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3_Q1\Directed Payments\"/>
    </mc:Choice>
  </mc:AlternateContent>
  <xr:revisionPtr revIDLastSave="0" documentId="13_ncr:1_{9F561B24-0658-424C-952D-ACB16DA7E16D}" xr6:coauthVersionLast="47" xr6:coauthVersionMax="47" xr10:uidLastSave="{00000000-0000-0000-0000-000000000000}"/>
  <bookViews>
    <workbookView xWindow="13020" yWindow="-16320" windowWidth="29040" windowHeight="15840" xr2:uid="{16C71007-408E-448F-AEBB-B4C905EECFFF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44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<sst xmlns="http://schemas.openxmlformats.org/spreadsheetml/2006/main" count="1989" uniqueCount="656">
  <si>
    <t>870409820020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</si>
  <si>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</si>
  <si>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</si>
  <si>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</si>
  <si>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</si>
  <si>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</si>
  <si>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</si>
  <si>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</si>
  <si>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</si>
  <si>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</si>
  <si>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</si>
  <si>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</si>
  <si>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</si>
  <si>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</si>
  <si>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</si>
  <si>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</si>
  <si>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</si>
  <si>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</si>
  <si>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</si>
  <si>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Limit Term HCBS</t>
  </si>
  <si>
    <t>SELECTHEALTH IMED</t>
  </si>
  <si>
    <t>2023-1</t>
  </si>
  <si>
    <t>1013568732</t>
  </si>
  <si>
    <t>601544286001</t>
  </si>
  <si>
    <t>WINN, KATIE</t>
  </si>
  <si>
    <t>384 E 60 S</t>
  </si>
  <si>
    <t>(blank)</t>
  </si>
  <si>
    <t>AMERICAN FORK</t>
  </si>
  <si>
    <t>UT</t>
  </si>
  <si>
    <t>840033835</t>
  </si>
  <si>
    <t>1023335890</t>
  </si>
  <si>
    <t>261424334001</t>
  </si>
  <si>
    <t>QUALITY YOUTH SERVICES</t>
  </si>
  <si>
    <t>2240 N HWY 89 #C</t>
  </si>
  <si>
    <t>HARRISVILLE</t>
  </si>
  <si>
    <t>844042824</t>
  </si>
  <si>
    <t>1023474509</t>
  </si>
  <si>
    <t>811029993001</t>
  </si>
  <si>
    <t>PAPILION INTEGRATED RECOVERY CENTER INC</t>
  </si>
  <si>
    <t>2414 ACADIANA LN</t>
  </si>
  <si>
    <t>SEABROOK</t>
  </si>
  <si>
    <t>TX</t>
  </si>
  <si>
    <t>775868309</t>
  </si>
  <si>
    <t>1033143706</t>
  </si>
  <si>
    <t>870292487028</t>
  </si>
  <si>
    <t>ODYSSEY HOUSE OF UTAH</t>
  </si>
  <si>
    <t>344 E 100 S STE 301</t>
  </si>
  <si>
    <t>SALT LAKE CITY</t>
  </si>
  <si>
    <t>841111727</t>
  </si>
  <si>
    <t>1033186382</t>
  </si>
  <si>
    <t>528060174027</t>
  </si>
  <si>
    <t>TED A HARRIS PHD</t>
  </si>
  <si>
    <t>TED A HARRIS PHD LCNSD PSYCH</t>
  </si>
  <si>
    <t>5691 S REDWOOD ROAD #16</t>
  </si>
  <si>
    <t>TAYLORSVILLE</t>
  </si>
  <si>
    <t>841235485</t>
  </si>
  <si>
    <t>1043243140</t>
  </si>
  <si>
    <t>876000308007</t>
  </si>
  <si>
    <t>WEBER MENTAL HEALTH CENTER</t>
  </si>
  <si>
    <t>WEBER HUMAN SERVICES</t>
  </si>
  <si>
    <t>237 26TH STREET</t>
  </si>
  <si>
    <t>OGDEN</t>
  </si>
  <si>
    <t>844010000</t>
  </si>
  <si>
    <t>1043450760</t>
  </si>
  <si>
    <t>529977572005</t>
  </si>
  <si>
    <t>CHRISTENSEN,WILLIAM</t>
  </si>
  <si>
    <t>25 N 100 E #102</t>
  </si>
  <si>
    <t>ST GEORGE</t>
  </si>
  <si>
    <t>847707368</t>
  </si>
  <si>
    <t>1083674592</t>
  </si>
  <si>
    <t>528985939001</t>
  </si>
  <si>
    <t>JONES, KRISTIN</t>
  </si>
  <si>
    <t>PO BOX 95314</t>
  </si>
  <si>
    <t>SOUTH JORDAN</t>
  </si>
  <si>
    <t>840952019</t>
  </si>
  <si>
    <t>1083846810</t>
  </si>
  <si>
    <t>528154772001</t>
  </si>
  <si>
    <t>CHRIS HUGHES</t>
  </si>
  <si>
    <t>CONNECTIONS COUNSELING SERVICE</t>
  </si>
  <si>
    <t>111 E 5600 S STE 304</t>
  </si>
  <si>
    <t>841078174</t>
  </si>
  <si>
    <t>1093076200</t>
  </si>
  <si>
    <t>520964658001</t>
  </si>
  <si>
    <t>SANDERSON, TRAVIS</t>
  </si>
  <si>
    <t>596 ASH CT</t>
  </si>
  <si>
    <t>KAMAS</t>
  </si>
  <si>
    <t>840369275</t>
  </si>
  <si>
    <t>1104118132</t>
  </si>
  <si>
    <t>010939350001</t>
  </si>
  <si>
    <t>ASPEN RIDGE COUNSELING LLC</t>
  </si>
  <si>
    <t>PO BOX 330</t>
  </si>
  <si>
    <t>MAGNA</t>
  </si>
  <si>
    <t>840440330</t>
  </si>
  <si>
    <t>1104119619</t>
  </si>
  <si>
    <t>273321637004</t>
  </si>
  <si>
    <t>UTAH BEHAVIORAL SERVICES</t>
  </si>
  <si>
    <t>6013 S REDWOOD RD</t>
  </si>
  <si>
    <t>841235220</t>
  </si>
  <si>
    <t>1104392802</t>
  </si>
  <si>
    <t>831948572001</t>
  </si>
  <si>
    <t>PROJECT CONNECTION</t>
  </si>
  <si>
    <t>2655 S LAKE ERIE DR STE B</t>
  </si>
  <si>
    <t>WEST VALLEY CITY</t>
  </si>
  <si>
    <t>841207200</t>
  </si>
  <si>
    <t>1104912732</t>
  </si>
  <si>
    <t>870405178002</t>
  </si>
  <si>
    <t>IHC HOME CARE SERVICES</t>
  </si>
  <si>
    <t>IHC HEALTH SERVICES INC</t>
  </si>
  <si>
    <t>PO BOX 30180</t>
  </si>
  <si>
    <t>841300180</t>
  </si>
  <si>
    <t>1124422126</t>
  </si>
  <si>
    <t>471484631013</t>
  </si>
  <si>
    <t>UNIV OF UTAH COMM PHYS GRP</t>
  </si>
  <si>
    <t>PO BOX 841450</t>
  </si>
  <si>
    <t>LOS ANGELES</t>
  </si>
  <si>
    <t>CA</t>
  </si>
  <si>
    <t>900841450</t>
  </si>
  <si>
    <t>1134211626</t>
  </si>
  <si>
    <t>870288734007</t>
  </si>
  <si>
    <t>PROJECT REALITY</t>
  </si>
  <si>
    <t>150 EAST 700 SOUTH</t>
  </si>
  <si>
    <t>841110000</t>
  </si>
  <si>
    <t>1154381192</t>
  </si>
  <si>
    <t>870623901001</t>
  </si>
  <si>
    <t>SILVERADO COUNSELING SRVCS</t>
  </si>
  <si>
    <t>MARK A WEISBENDER</t>
  </si>
  <si>
    <t>PO BOX 521207</t>
  </si>
  <si>
    <t>841521207</t>
  </si>
  <si>
    <t>1164521852</t>
  </si>
  <si>
    <t>237043339001</t>
  </si>
  <si>
    <t>THE HAVEN</t>
  </si>
  <si>
    <t>974 E SOUTH TEMPLE</t>
  </si>
  <si>
    <t>841021413</t>
  </si>
  <si>
    <t>1174778450</t>
  </si>
  <si>
    <t>528339521002</t>
  </si>
  <si>
    <t>MATTHEW J CLAYTON DO</t>
  </si>
  <si>
    <t>VILLAGE GREEN PEDIATRICS PC</t>
  </si>
  <si>
    <t>1675 N 200 W #9C</t>
  </si>
  <si>
    <t>PROVO</t>
  </si>
  <si>
    <t>846046931</t>
  </si>
  <si>
    <t>1194173237</t>
  </si>
  <si>
    <t>812022399001</t>
  </si>
  <si>
    <t>LIFE BALANCE</t>
  </si>
  <si>
    <t>1291 EXPRESSWAY LN</t>
  </si>
  <si>
    <t>SPANISH FORK</t>
  </si>
  <si>
    <t>846601333</t>
  </si>
  <si>
    <t>1194198010</t>
  </si>
  <si>
    <t>474611328001</t>
  </si>
  <si>
    <t>AMETHYST CENTER FOR HEALING</t>
  </si>
  <si>
    <t>124 S 400 E STE 300</t>
  </si>
  <si>
    <t>841115307</t>
  </si>
  <si>
    <t>1205943180</t>
  </si>
  <si>
    <t>529981673002</t>
  </si>
  <si>
    <t>GILLESPIE, DARREN</t>
  </si>
  <si>
    <t>3726 E CAMPUS DR STE H</t>
  </si>
  <si>
    <t>EAGLE MOUNTAIN</t>
  </si>
  <si>
    <t>840054514</t>
  </si>
  <si>
    <t>1215322912</t>
  </si>
  <si>
    <t>472457557001</t>
  </si>
  <si>
    <t>MULTICULTURAL COUNSELING CENTER</t>
  </si>
  <si>
    <t>7103 S REDWOOD RD STE 328</t>
  </si>
  <si>
    <t>WEST JORDAN</t>
  </si>
  <si>
    <t>84084</t>
  </si>
  <si>
    <t>1215594635</t>
  </si>
  <si>
    <t>550711468002</t>
  </si>
  <si>
    <t>REGAN, SIMONE</t>
  </si>
  <si>
    <t>CLEAR HORIZONS CLIN SER</t>
  </si>
  <si>
    <t>1220 N MAIN ST #10</t>
  </si>
  <si>
    <t>SPRINGVILLE</t>
  </si>
  <si>
    <t>846634016</t>
  </si>
  <si>
    <t>1225327927</t>
  </si>
  <si>
    <t>621793992001</t>
  </si>
  <si>
    <t>KAMILE M WEISCHEDEL MD</t>
  </si>
  <si>
    <t>U OF U ADULT PRO SVC UNI QMB</t>
  </si>
  <si>
    <t>PO BOX 413076</t>
  </si>
  <si>
    <t>841413076</t>
  </si>
  <si>
    <t>1235447772</t>
  </si>
  <si>
    <t>113793288001</t>
  </si>
  <si>
    <t>CLD3 COUNSELING</t>
  </si>
  <si>
    <t>CHARLES L DIVINEY III</t>
  </si>
  <si>
    <t>PO BOX 3872</t>
  </si>
  <si>
    <t>841103872</t>
  </si>
  <si>
    <t>1235663345</t>
  </si>
  <si>
    <t>814898177001</t>
  </si>
  <si>
    <t>7TH STREET TREATMENT CENTER</t>
  </si>
  <si>
    <t>2487 S 700 E</t>
  </si>
  <si>
    <t>841061722</t>
  </si>
  <si>
    <t>1245702570</t>
  </si>
  <si>
    <t>529067358001</t>
  </si>
  <si>
    <t>ANDERSON, REBECCA</t>
  </si>
  <si>
    <t>1245793249</t>
  </si>
  <si>
    <t>833867312001</t>
  </si>
  <si>
    <t>ANDERSON WELLNESS GROUP LLC</t>
  </si>
  <si>
    <t>9533 S 700 E STE 203</t>
  </si>
  <si>
    <t>SANDY</t>
  </si>
  <si>
    <t>840703456</t>
  </si>
  <si>
    <t>1255956967</t>
  </si>
  <si>
    <t>850844777001</t>
  </si>
  <si>
    <t>ALOHA MEDICAL SERVICES</t>
  </si>
  <si>
    <t>811 N HARRISVILLE RD</t>
  </si>
  <si>
    <t>844043537</t>
  </si>
  <si>
    <t>1275581597</t>
  </si>
  <si>
    <t>742534122001</t>
  </si>
  <si>
    <t>CNS HOME HEALTH PLUS</t>
  </si>
  <si>
    <t>CNS CORPORATION</t>
  </si>
  <si>
    <t>2830 SOUTH REDWOOD ROAD SUITE A</t>
  </si>
  <si>
    <t>W VALLEY CITY</t>
  </si>
  <si>
    <t>841195625</t>
  </si>
  <si>
    <t>1285002642</t>
  </si>
  <si>
    <t>471484454001</t>
  </si>
  <si>
    <t>UNIVERSITY OF UTAH ASSESSMENT AN REFERRAL SERVICES</t>
  </si>
  <si>
    <t>PO BOX 581047</t>
  </si>
  <si>
    <t>841581047</t>
  </si>
  <si>
    <t>1285116947</t>
  </si>
  <si>
    <t>830787144001</t>
  </si>
  <si>
    <t>DIAMOND TREE RECOVERY</t>
  </si>
  <si>
    <t>845 W 200 N</t>
  </si>
  <si>
    <t>KAYSVILLE</t>
  </si>
  <si>
    <t>840372406</t>
  </si>
  <si>
    <t>1285198101</t>
  </si>
  <si>
    <t>521413566002</t>
  </si>
  <si>
    <t>TANNER,BRADLEY</t>
  </si>
  <si>
    <t>OLYMPUS INK SYSTEMS</t>
  </si>
  <si>
    <t>1285688515</t>
  </si>
  <si>
    <t>870427767008</t>
  </si>
  <si>
    <t>SOUTHWEST BEHAVIORAL HLTH CNTR</t>
  </si>
  <si>
    <t>ATTN: BILLING DEPARTMENT</t>
  </si>
  <si>
    <t>474 W 200 N #300</t>
  </si>
  <si>
    <t>847704505</t>
  </si>
  <si>
    <t>1285700658</t>
  </si>
  <si>
    <t>529496768001</t>
  </si>
  <si>
    <t>JONES, LISA</t>
  </si>
  <si>
    <t>1612 E GREGSON AVE</t>
  </si>
  <si>
    <t>841063422</t>
  </si>
  <si>
    <t>1285766238</t>
  </si>
  <si>
    <t>870621824005</t>
  </si>
  <si>
    <t>INSTITUTE COGNITIVE THERAPY</t>
  </si>
  <si>
    <t>879 S OREM BLVD STE 1</t>
  </si>
  <si>
    <t>OREM</t>
  </si>
  <si>
    <t>840585030</t>
  </si>
  <si>
    <t>1285933614</t>
  </si>
  <si>
    <t>528775539001</t>
  </si>
  <si>
    <t>GALLOWAY, TERESA</t>
  </si>
  <si>
    <t>845 E 4800 S #200</t>
  </si>
  <si>
    <t>MURRAY</t>
  </si>
  <si>
    <t>841075401</t>
  </si>
  <si>
    <t>1306010574</t>
  </si>
  <si>
    <t>261703236001</t>
  </si>
  <si>
    <t>CLINICAL CONSULTANTS LLC</t>
  </si>
  <si>
    <t>7601 S REDWOOD RD #E</t>
  </si>
  <si>
    <t>840844007</t>
  </si>
  <si>
    <t>1306899265</t>
  </si>
  <si>
    <t>201216329001</t>
  </si>
  <si>
    <t>CANYON HOME CARE</t>
  </si>
  <si>
    <t>450 S 900 E #100</t>
  </si>
  <si>
    <t>841022983</t>
  </si>
  <si>
    <t>1316047848</t>
  </si>
  <si>
    <t>528294878002</t>
  </si>
  <si>
    <t>TAFFY J GROW CMHC</t>
  </si>
  <si>
    <t>HOLISTIC ELEMENTS</t>
  </si>
  <si>
    <t>151 E 5600 S STE 200</t>
  </si>
  <si>
    <t>84107</t>
  </si>
  <si>
    <t>1346465267</t>
  </si>
  <si>
    <t>529665154001</t>
  </si>
  <si>
    <t>RUSSELL W TALBOT</t>
  </si>
  <si>
    <t>561 E TABERNACLE ST</t>
  </si>
  <si>
    <t>SAINT GEORGE</t>
  </si>
  <si>
    <t>84770</t>
  </si>
  <si>
    <t>1346642121</t>
  </si>
  <si>
    <t>416257599004</t>
  </si>
  <si>
    <t>RANDI M HOLLIS NP</t>
  </si>
  <si>
    <t>1346765682</t>
  </si>
  <si>
    <t>822375617001</t>
  </si>
  <si>
    <t>HIGH DESERT COUNSELING</t>
  </si>
  <si>
    <t>847702944</t>
  </si>
  <si>
    <t>1356357115</t>
  </si>
  <si>
    <t>870285565014</t>
  </si>
  <si>
    <t>WASATCH BEHAVIORAL HEALTH</t>
  </si>
  <si>
    <t>750 N FREEDOM BLVD STE 300</t>
  </si>
  <si>
    <t>846011690</t>
  </si>
  <si>
    <t>1356619977</t>
  </si>
  <si>
    <t>528819559001</t>
  </si>
  <si>
    <t>AMY FIRTH CSW</t>
  </si>
  <si>
    <t>HOPEFUL BEGINNINGS</t>
  </si>
  <si>
    <t>3280 W 3500 S STE E</t>
  </si>
  <si>
    <t>841192668</t>
  </si>
  <si>
    <t>1356679641</t>
  </si>
  <si>
    <t>528352573004</t>
  </si>
  <si>
    <t>HAIGHT, REGAN</t>
  </si>
  <si>
    <t>12569 S 2700 W #202A</t>
  </si>
  <si>
    <t>RIVERTON</t>
  </si>
  <si>
    <t>840657182</t>
  </si>
  <si>
    <t>1356767388</t>
  </si>
  <si>
    <t>529131507001</t>
  </si>
  <si>
    <t>MCCAULEY, KEN</t>
  </si>
  <si>
    <t>1356998579</t>
  </si>
  <si>
    <t>528577744001</t>
  </si>
  <si>
    <t>ROSS, LAUREN</t>
  </si>
  <si>
    <t>7058 STAGECOACH DR</t>
  </si>
  <si>
    <t>PARK CITY</t>
  </si>
  <si>
    <t>840985330</t>
  </si>
  <si>
    <t>1366876104</t>
  </si>
  <si>
    <t>227591431001</t>
  </si>
  <si>
    <t>KEENAN, ALEXANDRAH</t>
  </si>
  <si>
    <t>315 W HILTON DR STE 4</t>
  </si>
  <si>
    <t>847702203</t>
  </si>
  <si>
    <t>1376550566</t>
  </si>
  <si>
    <t>870290963007</t>
  </si>
  <si>
    <t>FIRST STEP HOUSE</t>
  </si>
  <si>
    <t>2200 S STATE ST</t>
  </si>
  <si>
    <t>841152724</t>
  </si>
  <si>
    <t>1386142396</t>
  </si>
  <si>
    <t>824119945001</t>
  </si>
  <si>
    <t>SOUTH DAVIS PSYCHOLOGICAL SERVICES</t>
  </si>
  <si>
    <t>520 N MARKET PLACE DR STE 200</t>
  </si>
  <si>
    <t>CENTERVILLE</t>
  </si>
  <si>
    <t>84014</t>
  </si>
  <si>
    <t>1386153534</t>
  </si>
  <si>
    <t>369501369001</t>
  </si>
  <si>
    <t>BIRD, SUSAN</t>
  </si>
  <si>
    <t>2185 E 1700 S</t>
  </si>
  <si>
    <t>841082716</t>
  </si>
  <si>
    <t>1386642965</t>
  </si>
  <si>
    <t>870334077011</t>
  </si>
  <si>
    <t>ROCKY MOUNTAIN HOME CARE</t>
  </si>
  <si>
    <t>BCBU</t>
  </si>
  <si>
    <t>598 W 900 S #220</t>
  </si>
  <si>
    <t>WOODS CROSS</t>
  </si>
  <si>
    <t>840108195</t>
  </si>
  <si>
    <t>1396852000</t>
  </si>
  <si>
    <t>942854057326</t>
  </si>
  <si>
    <t>942854058175</t>
  </si>
  <si>
    <t>IHC INTERMTN HOSPICE DIXIE</t>
  </si>
  <si>
    <t>555 S BLUFF ST STE 100</t>
  </si>
  <si>
    <t>847707320</t>
  </si>
  <si>
    <t>1407367345</t>
  </si>
  <si>
    <t>822535096001</t>
  </si>
  <si>
    <t>TRUE NORTH RECOVERY AND WELLNESS CENTER</t>
  </si>
  <si>
    <t>51 W CENTERST #355</t>
  </si>
  <si>
    <t>84057</t>
  </si>
  <si>
    <t>1417341777</t>
  </si>
  <si>
    <t>473471024001</t>
  </si>
  <si>
    <t>VIRGIN RIVER HEALTHCARE INC</t>
  </si>
  <si>
    <t>1173 S 250 W STE 401B</t>
  </si>
  <si>
    <t>847706392</t>
  </si>
  <si>
    <t>1417376393</t>
  </si>
  <si>
    <t>641103210001</t>
  </si>
  <si>
    <t>FETTE, GABRIEL</t>
  </si>
  <si>
    <t>UNIV OF UTAH BEHAVIORAL</t>
  </si>
  <si>
    <t>1417409327</t>
  </si>
  <si>
    <t>646019550001</t>
  </si>
  <si>
    <t>LEE, SUSANNAH</t>
  </si>
  <si>
    <t>1427570118</t>
  </si>
  <si>
    <t>646037280001</t>
  </si>
  <si>
    <t>MELANIE NIELSEN</t>
  </si>
  <si>
    <t>283 N 300 W STE 501</t>
  </si>
  <si>
    <t>840371881</t>
  </si>
  <si>
    <t>1437400447</t>
  </si>
  <si>
    <t>227476509005</t>
  </si>
  <si>
    <t>AHERN, JONATHAN</t>
  </si>
  <si>
    <t>240 N EAST PROMONTORY STE 200</t>
  </si>
  <si>
    <t>FARMINGTON</t>
  </si>
  <si>
    <t>840252950</t>
  </si>
  <si>
    <t>1437638822</t>
  </si>
  <si>
    <t>365513712001</t>
  </si>
  <si>
    <t>KESHAVARZ, YASAMAN</t>
  </si>
  <si>
    <t>UNIVERSITY OF UTAH BEHAV HLTH</t>
  </si>
  <si>
    <t>1447344098</t>
  </si>
  <si>
    <t>870405177005</t>
  </si>
  <si>
    <t>IHC HOME HEALTH SLC</t>
  </si>
  <si>
    <t>IHC HOMECARE HOME HLTH</t>
  </si>
  <si>
    <t>1447672464</t>
  </si>
  <si>
    <t>397727548005</t>
  </si>
  <si>
    <t>ANNE E VINCENT NP</t>
  </si>
  <si>
    <t>PREMIER FAMILY MEDICAL</t>
  </si>
  <si>
    <t>226 N 1100 E #A</t>
  </si>
  <si>
    <t>PLEASANT GROVE</t>
  </si>
  <si>
    <t>840624047</t>
  </si>
  <si>
    <t>1457482242</t>
  </si>
  <si>
    <t>680508534001</t>
  </si>
  <si>
    <t>CHANGES COUNSELING</t>
  </si>
  <si>
    <t>8221 S 700 E</t>
  </si>
  <si>
    <t>840700507</t>
  </si>
  <si>
    <t>1467925883</t>
  </si>
  <si>
    <t>549478474001</t>
  </si>
  <si>
    <t>STALLINGS, SASKIA</t>
  </si>
  <si>
    <t>598 SUGAR LEO CIR</t>
  </si>
  <si>
    <t>847907451</t>
  </si>
  <si>
    <t>1487768826</t>
  </si>
  <si>
    <t>870499346001</t>
  </si>
  <si>
    <t>TED A HARRIS PHD LCNSD PSYC</t>
  </si>
  <si>
    <t>THE CTR FOR FAM EVAL TRTMNT</t>
  </si>
  <si>
    <t>1497093561</t>
  </si>
  <si>
    <t>528794041001</t>
  </si>
  <si>
    <t>MANNING, MEGAN</t>
  </si>
  <si>
    <t>1497117089</t>
  </si>
  <si>
    <t>518194679002</t>
  </si>
  <si>
    <t>ROBISON, ROBERT</t>
  </si>
  <si>
    <t>1497945380</t>
  </si>
  <si>
    <t>380042711002</t>
  </si>
  <si>
    <t>BRENNA M SCHAFFER LCSW</t>
  </si>
  <si>
    <t>450 W 910 S STE 12</t>
  </si>
  <si>
    <t>HEBER CITY</t>
  </si>
  <si>
    <t>840322447</t>
  </si>
  <si>
    <t>1508811480</t>
  </si>
  <si>
    <t>870710584003</t>
  </si>
  <si>
    <t>JORDAN WEST FAM COUNSELING</t>
  </si>
  <si>
    <t>9263 S REDWOOD ROAD</t>
  </si>
  <si>
    <t>840886571</t>
  </si>
  <si>
    <t>1508971276</t>
  </si>
  <si>
    <t>529927282003</t>
  </si>
  <si>
    <t>MICHELLE E GREENE LCSW</t>
  </si>
  <si>
    <t>SYNERGISM COUNSELING</t>
  </si>
  <si>
    <t>PO BOX 1292</t>
  </si>
  <si>
    <t>MIDWAY</t>
  </si>
  <si>
    <t>840491292</t>
  </si>
  <si>
    <t>1528331451</t>
  </si>
  <si>
    <t>530138638001</t>
  </si>
  <si>
    <t>GOMEZ CARLOS</t>
  </si>
  <si>
    <t>166 N 300 W STE 3</t>
  </si>
  <si>
    <t>847702770</t>
  </si>
  <si>
    <t>1538147418</t>
  </si>
  <si>
    <t>528086895001</t>
  </si>
  <si>
    <t>MITZY STEWART NP</t>
  </si>
  <si>
    <t>1538672712</t>
  </si>
  <si>
    <t>821416624001</t>
  </si>
  <si>
    <t>REFLECTIONS OUTPATIENT</t>
  </si>
  <si>
    <t>145 S 200 E</t>
  </si>
  <si>
    <t>LINDON</t>
  </si>
  <si>
    <t>840422047</t>
  </si>
  <si>
    <t>1548212640</t>
  </si>
  <si>
    <t>870427767011</t>
  </si>
  <si>
    <t>SOUTHWEST CENTER</t>
  </si>
  <si>
    <t>84770405</t>
  </si>
  <si>
    <t>1548367881</t>
  </si>
  <si>
    <t>943008720004</t>
  </si>
  <si>
    <t>VOLUNTEERS OF AMERICA UT</t>
  </si>
  <si>
    <t>435 W BEARCAT DRIVE</t>
  </si>
  <si>
    <t>84115</t>
  </si>
  <si>
    <t>1548796931</t>
  </si>
  <si>
    <t>821393627001</t>
  </si>
  <si>
    <t>EMPOWERING RELIEF COUNSELING PLLC</t>
  </si>
  <si>
    <t>5814 S 900 E</t>
  </si>
  <si>
    <t>841211644</t>
  </si>
  <si>
    <t>1568559110</t>
  </si>
  <si>
    <t>539687770001</t>
  </si>
  <si>
    <t>STACY ANN MCKENZIE PC</t>
  </si>
  <si>
    <t>UTAH YOUTH VILLAGE</t>
  </si>
  <si>
    <t>5800 S HIGHLAND DRIVE</t>
  </si>
  <si>
    <t>841211359</t>
  </si>
  <si>
    <t>1598023871</t>
  </si>
  <si>
    <t>046786865001</t>
  </si>
  <si>
    <t>CHRISTOPHER R BELKNAP MD</t>
  </si>
  <si>
    <t>SANTIBANEZ AGUIRRE PC</t>
  </si>
  <si>
    <t>PO BOX 3299</t>
  </si>
  <si>
    <t>CARSON CITY</t>
  </si>
  <si>
    <t>NV</t>
  </si>
  <si>
    <t>897023299</t>
  </si>
  <si>
    <t>1609232388</t>
  </si>
  <si>
    <t>601708823001</t>
  </si>
  <si>
    <t>WILKINS, CHRIS</t>
  </si>
  <si>
    <t>1619336252</t>
  </si>
  <si>
    <t>541025781001</t>
  </si>
  <si>
    <t>SHERRIE GERRY</t>
  </si>
  <si>
    <t>166 N 300 W STE 4</t>
  </si>
  <si>
    <t>1619380078</t>
  </si>
  <si>
    <t>647148112003</t>
  </si>
  <si>
    <t>COURTNEY WILSON</t>
  </si>
  <si>
    <t>1649345075</t>
  </si>
  <si>
    <t>942854057956</t>
  </si>
  <si>
    <t>IHC HOME CARE SANPETE</t>
  </si>
  <si>
    <t>841300000</t>
  </si>
  <si>
    <t>1659554566</t>
  </si>
  <si>
    <t>528775914001</t>
  </si>
  <si>
    <t>RICK T BIESINGER PHD</t>
  </si>
  <si>
    <t>811 E 640 S</t>
  </si>
  <si>
    <t>SALEM</t>
  </si>
  <si>
    <t>846535652</t>
  </si>
  <si>
    <t>1659782381</t>
  </si>
  <si>
    <t>528775024001</t>
  </si>
  <si>
    <t>KRISTA S PETERSEN</t>
  </si>
  <si>
    <t>5691 SOUTH REDWOOD RD #16</t>
  </si>
  <si>
    <t>1679741623</t>
  </si>
  <si>
    <t>600521789001</t>
  </si>
  <si>
    <t>LEYBAS, RYAN</t>
  </si>
  <si>
    <t>1174 E GRAYSTONE WAY STE 6</t>
  </si>
  <si>
    <t>841062671</t>
  </si>
  <si>
    <t>1689128605</t>
  </si>
  <si>
    <t>813480510001</t>
  </si>
  <si>
    <t>ASCENDANT BEHAVIORAL HEALTH</t>
  </si>
  <si>
    <t>3051 W MAPLE LOOP DR STE 210</t>
  </si>
  <si>
    <t>LEHI</t>
  </si>
  <si>
    <t>840434602</t>
  </si>
  <si>
    <t>1689905531</t>
  </si>
  <si>
    <t>518825819002</t>
  </si>
  <si>
    <t>CLAWSON, DOUGLAS</t>
  </si>
  <si>
    <t>DOUGLAS ROCKWELL CLAWSON</t>
  </si>
  <si>
    <t>2885 N 1300 E</t>
  </si>
  <si>
    <t>844142608</t>
  </si>
  <si>
    <t>1699357913</t>
  </si>
  <si>
    <t>536239841001</t>
  </si>
  <si>
    <t>DEVEN JENNINGS</t>
  </si>
  <si>
    <t>COLLEGE OF NURSING MNTL HLTH</t>
  </si>
  <si>
    <t>1710376199</t>
  </si>
  <si>
    <t>471381828001</t>
  </si>
  <si>
    <t>REFLECTIONS RECOVERY CENTER</t>
  </si>
  <si>
    <t>1730254160</t>
  </si>
  <si>
    <t>870269232128</t>
  </si>
  <si>
    <t>IHC HOME CARE OF OGDEN</t>
  </si>
  <si>
    <t>ATTN: BARBARA DIRKS</t>
  </si>
  <si>
    <t>3776 WALL AVENUE</t>
  </si>
  <si>
    <t>84405</t>
  </si>
  <si>
    <t>1730382847</t>
  </si>
  <si>
    <t>528730558003</t>
  </si>
  <si>
    <t>LYDIA MIDGLEY LCSW</t>
  </si>
  <si>
    <t>10808 S RIVER FRONT PKWY STE 367</t>
  </si>
  <si>
    <t>84095</t>
  </si>
  <si>
    <t>1740519149</t>
  </si>
  <si>
    <t>528952717001</t>
  </si>
  <si>
    <t>STORIE STINGER CSW</t>
  </si>
  <si>
    <t>UTAH BEHAIVOR SERVICES</t>
  </si>
  <si>
    <t>1740749415</t>
  </si>
  <si>
    <t>876000529001</t>
  </si>
  <si>
    <t>HUNTSMAN MENTAL HEALTH INSTITUTE - MCOT</t>
  </si>
  <si>
    <t>PO BOX 581079</t>
  </si>
  <si>
    <t>841581079</t>
  </si>
  <si>
    <t>1750665741</t>
  </si>
  <si>
    <t>461876407001</t>
  </si>
  <si>
    <t>SCOTT LOVELACE</t>
  </si>
  <si>
    <t>1750948030</t>
  </si>
  <si>
    <t>834698773001</t>
  </si>
  <si>
    <t>LIBERTY ADDICTION RECOVERY CENTERS LLC</t>
  </si>
  <si>
    <t>15257 S SCENIC CREST CIR</t>
  </si>
  <si>
    <t>840655076</t>
  </si>
  <si>
    <t>1770543241</t>
  </si>
  <si>
    <t>529199737001</t>
  </si>
  <si>
    <t>STOUT, JULIE</t>
  </si>
  <si>
    <t>5667 S REDWOOD RD UNIT 5B</t>
  </si>
  <si>
    <t>841235495</t>
  </si>
  <si>
    <t>1770641672</t>
  </si>
  <si>
    <t>870430116008</t>
  </si>
  <si>
    <t>DAVIS BEHAVIORAL HEALTH</t>
  </si>
  <si>
    <t>934 S MAIN ST</t>
  </si>
  <si>
    <t>LAYTON</t>
  </si>
  <si>
    <t>840417135</t>
  </si>
  <si>
    <t>1770696635</t>
  </si>
  <si>
    <t>870255206001</t>
  </si>
  <si>
    <t>HOUSE OF HOPE</t>
  </si>
  <si>
    <t>UTAH ALCOHOLISM FOUNDATION</t>
  </si>
  <si>
    <t>857 E 200 S</t>
  </si>
  <si>
    <t>84102-2317</t>
  </si>
  <si>
    <t>1780904482</t>
  </si>
  <si>
    <t>264824585001</t>
  </si>
  <si>
    <t>YOUTH EMPOWERMENT PROJECT</t>
  </si>
  <si>
    <t>PO BOX 12871</t>
  </si>
  <si>
    <t>844122871</t>
  </si>
  <si>
    <t>1790125730</t>
  </si>
  <si>
    <t>647804073002</t>
  </si>
  <si>
    <t>GOUVEIA, JOSEPH</t>
  </si>
  <si>
    <t>352 S DENVER ST STE 202</t>
  </si>
  <si>
    <t>84111</t>
  </si>
  <si>
    <t>1790149284</t>
  </si>
  <si>
    <t>471484444001</t>
  </si>
  <si>
    <t>HMHI DOWNTOWN OUTPATIENT CLINIC - ADULT</t>
  </si>
  <si>
    <t>1790182814</t>
  </si>
  <si>
    <t>461832859004</t>
  </si>
  <si>
    <t>SYNERGY HOMECARE</t>
  </si>
  <si>
    <t>SALT LAKE HOMECARE</t>
  </si>
  <si>
    <t>420 E SOUTH TEMPLE STE 345</t>
  </si>
  <si>
    <t>1801218698</t>
  </si>
  <si>
    <t>646108746001</t>
  </si>
  <si>
    <t>FILLMORE, JANICE</t>
  </si>
  <si>
    <t>51 E 800 N</t>
  </si>
  <si>
    <t>84660</t>
  </si>
  <si>
    <t>1821187261</t>
  </si>
  <si>
    <t>262594739001</t>
  </si>
  <si>
    <t>KATHLEEN KALOUDIS CSW</t>
  </si>
  <si>
    <t>PO BOX 17864</t>
  </si>
  <si>
    <t>841170864</t>
  </si>
  <si>
    <t>1871542803</t>
  </si>
  <si>
    <t>204730995001</t>
  </si>
  <si>
    <t>EMPOWERMENT COUNSELING SRVC</t>
  </si>
  <si>
    <t>PO BOX 12842</t>
  </si>
  <si>
    <t>844122842</t>
  </si>
  <si>
    <t>1871701656</t>
  </si>
  <si>
    <t>870491955001</t>
  </si>
  <si>
    <t>SUMMIT COMMUNITY COUNSELING</t>
  </si>
  <si>
    <t>KAREN W MALM, PHD PC</t>
  </si>
  <si>
    <t>PO BOX 982678</t>
  </si>
  <si>
    <t>840982678</t>
  </si>
  <si>
    <t>1871845719</t>
  </si>
  <si>
    <t>499048644001</t>
  </si>
  <si>
    <t>AKERS, ERIN</t>
  </si>
  <si>
    <t>1881353290</t>
  </si>
  <si>
    <t>845072476001</t>
  </si>
  <si>
    <t>TRAUMA TREATMENT AND COUNSELING</t>
  </si>
  <si>
    <t>249 E TABERNACLE ST</t>
  </si>
  <si>
    <t>STE 100</t>
  </si>
  <si>
    <t>1891873121</t>
  </si>
  <si>
    <t>841409176018</t>
  </si>
  <si>
    <t>NORTHEASTERN COUNSEL CTR</t>
  </si>
  <si>
    <t>UINTAH BASIN TRI CO MENTAL</t>
  </si>
  <si>
    <t>1140 W 500 S #9</t>
  </si>
  <si>
    <t>VERNAL</t>
  </si>
  <si>
    <t>840780000</t>
  </si>
  <si>
    <t>1912281585</t>
  </si>
  <si>
    <t>529738003001</t>
  </si>
  <si>
    <t>ENGLE, AMY</t>
  </si>
  <si>
    <t>1932166980</t>
  </si>
  <si>
    <t>942938348031</t>
  </si>
  <si>
    <t>VALLEY MENTAL HEALTH</t>
  </si>
  <si>
    <t>4460 S HIGHLAND DR STE 210</t>
  </si>
  <si>
    <t>84124</t>
  </si>
  <si>
    <t>1932169943</t>
  </si>
  <si>
    <t>528086073001</t>
  </si>
  <si>
    <t>SMALLEY, CHRISTIAN</t>
  </si>
  <si>
    <t>1932270246</t>
  </si>
  <si>
    <t>942854057181</t>
  </si>
  <si>
    <t>IHC INTERMTN HOME CR DIXIE</t>
  </si>
  <si>
    <t>1942502638</t>
  </si>
  <si>
    <t>273064018001</t>
  </si>
  <si>
    <t>TRANQUILITY PLACE OF UTAH</t>
  </si>
  <si>
    <t>RICHARD BICKLEY MBR</t>
  </si>
  <si>
    <t>160 E 800 S #B</t>
  </si>
  <si>
    <t>841113827</t>
  </si>
  <si>
    <t>1942739115</t>
  </si>
  <si>
    <t>528430056001</t>
  </si>
  <si>
    <t>THOMAS, THURMON</t>
  </si>
  <si>
    <t>1173 S 250 W STE 208</t>
  </si>
  <si>
    <t>847706747</t>
  </si>
  <si>
    <t>1952432635</t>
  </si>
  <si>
    <t>200123241001</t>
  </si>
  <si>
    <t>ALOHA BEHAVIORAL CONSULT</t>
  </si>
  <si>
    <t>84404</t>
  </si>
  <si>
    <t>1952449704</t>
  </si>
  <si>
    <t>204409363002</t>
  </si>
  <si>
    <t>HOMEWATCH CAREGIVERS OF UTAH</t>
  </si>
  <si>
    <t>HOMEWATCH CAREGIVERS</t>
  </si>
  <si>
    <t>152 WEST BURTON AVENUE #H</t>
  </si>
  <si>
    <t>841152651</t>
  </si>
  <si>
    <t>1972846384</t>
  </si>
  <si>
    <t>646425755002</t>
  </si>
  <si>
    <t>ALBERTO W SOUZA NP</t>
  </si>
  <si>
    <t>PO BOX 841462</t>
  </si>
  <si>
    <t>900841462</t>
  </si>
  <si>
    <t>1992167118</t>
  </si>
  <si>
    <t>475142482001</t>
  </si>
  <si>
    <t>THE LOTUS CENTER INC</t>
  </si>
  <si>
    <t>PO BOX 404</t>
  </si>
  <si>
    <t>840650404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</si>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</sst>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8EABAC21-BCA0-4572-8EC7-D6722719BC1F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3_Q1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049.642051620373" createdVersion="8" refreshedVersion="8" minRefreshableVersion="3" recordCount="123" xr:uid="{6E381C3C-F33B-4D24-87F2-F0BE684B53D0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4-27T00:00:00" maxDate="2023-04-28T00:00:00"/>
    </cacheField>
    <cacheField name="COSCDESCRIPTION" numFmtId="0">
      <sharedItems count="2">
        <s v="Behavioral Health Services"/>
        <s v="Limit Term HCBS"/>
      </sharedItems>
    </cacheField>
    <cacheField name="CALENDARQUARTER" numFmtId="0">
      <sharedItems count="3">
        <s v="2023-1"/>
        <s v="2022-2" u="1"/>
        <s v="2022-3" u="1"/>
      </sharedItems>
    </cacheField>
    <cacheField name="PAYERID" numFmtId="0">
      <sharedItems count="32">
        <s v="870409820020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6000316005" u="1"/>
        <s v="870293014007" u="1"/>
      </sharedItems>
    </cacheField>
    <cacheField name="PAYERNAME" numFmtId="0">
      <sharedItems count="32">
        <s v="SELECTHEALTH IMED"/>
        <s v="DAVIS BEHAV SA CAPITATION                         " u="1"/>
        <s v="DAVIS BEHAVIORAL HEALTH                           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0.65" maxValue="17117.27"/>
    </cacheField>
    <cacheField name="EXPENDITURES" numFmtId="0">
      <sharedItems containsSemiMixedTypes="0" containsString="0" containsNumber="1" minValue="13" maxValue="342345.4"/>
    </cacheField>
    <cacheField name="NPI" numFmtId="0">
      <sharedItems count="239">
        <s v="1023474509"/>
        <s v="1942739115"/>
        <s v="1356998579"/>
        <s v="1013568732"/>
        <s v="1770543241"/>
        <s v="1801218698"/>
        <s v="1356619977"/>
        <s v="1649345075"/>
        <s v="1346642121"/>
        <s v="1205943180"/>
        <s v="1972846384"/>
        <s v="1275581597"/>
        <s v="1285198101"/>
        <s v="1124422126"/>
        <s v="1932270246"/>
        <s v="1619380078"/>
        <s v="1871701656"/>
        <s v="1952449704"/>
        <s v="1699357913"/>
        <s v="1285700658"/>
        <s v="1689128605"/>
        <s v="1568559110"/>
        <s v="1104392802"/>
        <s v="1285688515"/>
        <s v="1548212640"/>
        <s v="1447344098"/>
        <s v="1932166980"/>
        <s v="1215322912"/>
        <s v="1386642965"/>
        <s v="1750948030"/>
        <s v="1679741623"/>
        <s v="1134211626"/>
        <s v="1497093561"/>
        <s v="1659782381"/>
        <s v="1306899265"/>
        <s v="1356767388"/>
        <s v="1487768826"/>
        <s v="1689905531"/>
        <s v="1104912732"/>
        <s v="1508811480"/>
        <s v="1245793249"/>
        <s v="1093076200"/>
        <s v="1194198010"/>
        <s v="1932169943"/>
        <s v="1659554566"/>
        <s v="1427570118"/>
        <s v="1790125730"/>
        <s v="1740519149"/>
        <s v="1790182814"/>
        <s v="1871845719"/>
        <s v="1609232388"/>
        <s v="1285933614"/>
        <s v="1770641672"/>
        <s v="1417376393"/>
        <s v="1952432635"/>
        <s v="1437400447"/>
        <s v="1912281585"/>
        <s v="1548367881"/>
        <s v="1538147418"/>
        <s v="1407367345"/>
        <s v="1598023871"/>
        <s v="1164521852"/>
        <s v="1356679641"/>
        <s v="1417341777"/>
        <s v="1790149284"/>
        <s v="1548796931"/>
        <s v="1528331451"/>
        <s v="1942502638"/>
        <s v="1215594635"/>
        <s v="1366876104"/>
        <s v="1740749415"/>
        <s v="1194173237"/>
        <s v="1710376199"/>
        <s v="1396852000"/>
        <s v="1730382847"/>
        <s v="1285002642"/>
        <s v="1750665741"/>
        <s v="1043243140"/>
        <s v="1386153534"/>
        <s v="1881353290"/>
        <s v="1821187261"/>
        <s v="1538672712"/>
        <s v="1023335890"/>
        <s v="1245702570"/>
        <s v="1417409327"/>
        <s v="1457482242"/>
        <s v="1447672464"/>
        <s v="1235663345"/>
        <s v="1104119619"/>
        <s v="1285116947"/>
        <s v="1346765682"/>
        <s v="1508971276"/>
        <s v="1083674592"/>
        <s v="1619336252"/>
        <s v="1356357115"/>
        <s v="1255956967"/>
        <s v="1891873121"/>
        <s v="1497945380"/>
        <s v="1467925883"/>
        <s v="1497117089"/>
        <s v="1225327927"/>
        <s v="1104118132"/>
        <s v="1235447772"/>
        <s v="1154381192"/>
        <s v="1871542803"/>
        <s v="1780904482"/>
        <s v="1376550566"/>
        <s v="1730254160"/>
        <s v="1043450760"/>
        <s v="1083846810"/>
        <s v="1174778450"/>
        <s v="1386142396"/>
        <s v="1992167118"/>
        <s v="1316047848"/>
        <s v="1346465267"/>
        <s v="1033186382"/>
        <s v="1770696635"/>
        <s v="1306010574"/>
        <s v="1437638822"/>
        <s v="1033143706"/>
        <s v="1285766238"/>
        <s v="1740461219" u="1"/>
        <s v="1790047470" u="1"/>
        <s v="1275560062" u="1"/>
        <s v="1508822347" u="1"/>
        <s v="1639760705" u="1"/>
        <s v="1487616330" u="1"/>
        <s v="1558436980" u="1"/>
        <s v="1225122187" u="1"/>
        <s v="1497248272" u="1"/>
        <s v="1528466596" u="1"/>
        <s v="1336545128" u="1"/>
        <s v="1396700548" u="1"/>
        <s v="1083635692" u="1"/>
        <s v="1952790230" u="1"/>
        <s v="1346404233" u="1"/>
        <s v="1780114934" u="1"/>
        <s v="1033736475" u="1"/>
        <s v="1104319268" u="1"/>
        <s v="1437251279" u="1"/>
        <s v="1922316074" u="1"/>
        <s v="1588948020" u="1"/>
        <s v="1497071419" u="1"/>
        <s v="1902456148" u="1"/>
        <s v="1114136090" u="1"/>
        <s v="1194101592" u="1"/>
        <s v="1255634713" u="1"/>
        <s v="1750334645" u="1"/>
        <s v="1922579689" u="1"/>
        <s v="1063697365" u="1"/>
        <s v="1235741042" u="1"/>
        <s v="1326315672" u="1"/>
        <s v="1639185424" u="1"/>
        <s v="1639398852" u="1"/>
        <s v="1770121717" u="1"/>
        <s v="1790985992" u="1"/>
        <s v="1992816805" u="1"/>
        <s v="1124313481" u="1"/>
        <s v="1265836068" u="1"/>
        <s v="1306293329" u="1"/>
        <s v="1124036249" u="1"/>
        <s v="1154565729" u="1"/>
        <s v="1912125337" u="1"/>
        <s v="1033585765" u="1"/>
        <s v="1700836996" u="1"/>
        <s v="1811226772" u="1"/>
        <s v="1720379936" u="1"/>
        <s v="1215238688" u="1"/>
        <s v="1386636280" u="1"/>
        <s v="1578967345" u="1"/>
        <s v="1992069504" u="1"/>
        <s v="1285736553" u="1"/>
        <s v="1376947051" u="1"/>
        <s v="1295139095" u="1"/>
        <s v="1588656870" u="1"/>
        <s v="1003107483" u="1"/>
        <s v="1184770547" u="1"/>
        <s v="1366496846" u="1"/>
        <s v="1982170528" u="1"/>
        <s v="1851784839" u="1"/>
        <s v="1376189498" u="1"/>
        <s v="1497703870" u="1"/>
        <s v="1700012192" u="1"/>
        <s v="1033240460" u="1"/>
        <s v="1740614601" u="1"/>
        <s v="1225492358" u="1"/>
        <s v="1245456797" u="1"/>
        <s v="1346889680" u="1"/>
        <s v="1760827174" u="1"/>
        <s v="1205290343" u="1"/>
        <s v="1245606409" u="1"/>
        <s v="1912212846" u="1"/>
        <s v="1669424099" u="1"/>
        <s v="1184919227" u="1"/>
        <s v="1447584511" u="1"/>
        <s v="1578951588" u="1"/>
        <s v="1134465909" u="1"/>
        <s v="1326300138" u="1"/>
        <s v="1538436563" u="1"/>
        <s v="1598749798" u="1"/>
        <s v="1134502875" u="1"/>
        <s v="1356353692" u="1"/>
        <s v="1417538000" u="1"/>
        <s v="1437210572" u="1"/>
        <s v="1326159948" u="1"/>
        <s v="1699815803" u="1"/>
        <s v="1629472311" u="1"/>
        <s v="1740873355" u="1"/>
        <s v="1023534013" u="1"/>
        <s v="1447411517" u="1"/>
        <s v="1871680579" u="1"/>
        <s v="1033558697" u="1"/>
        <s v="1831548973" u="1"/>
        <s v="1467787515" u="1"/>
        <s v="1487715330" u="1"/>
        <s v="1710227608" u="1"/>
        <s v="1306981709" u="1"/>
        <s v="1083610869" u="1"/>
        <s v="1497108872" u="1"/>
        <s v="1922550136" u="1"/>
        <s v="1619067212" u="1"/>
        <s v="1740688613" u="1"/>
        <s v="1790043867" u="1"/>
        <s v="1184820854" u="1"/>
        <s v="1598004087" u="1"/>
        <s v="1629463591" u="1"/>
        <s v="1760037675" u="1"/>
        <s v="1346471463" u="1"/>
        <s v="1164794434" u="1"/>
        <s v="1003223892" u="1"/>
        <s v="1356584213" u="1"/>
        <s v="1487734976" u="1"/>
        <s v="1023548732" u="1"/>
        <s v="1275566069" u="1"/>
        <s v="1417336470" u="1"/>
        <s v="1992058028" u="1"/>
        <s v="1912392762" u="1"/>
        <s v="1104157262" u="1"/>
        <s v="1578961447" u="1"/>
      </sharedItems>
    </cacheField>
    <cacheField name="PROVIDERNAME" numFmtId="0">
      <sharedItems count="241">
        <s v="PAPILION INTEGRATED RECOVERY CENTER INC"/>
        <s v="THOMAS, THURMON"/>
        <s v="ROSS, LAUREN"/>
        <s v="WINN, KATIE"/>
        <s v="STOUT, JULIE"/>
        <s v="FILLMORE, JANICE"/>
        <s v="AMY FIRTH CSW"/>
        <s v="IHC HOME CARE SANPETE"/>
        <s v="RANDI M HOLLIS NP"/>
        <s v="GILLESPIE, DARREN"/>
        <s v="ALBERTO W SOUZA NP"/>
        <s v="CNS HOME HEALTH PLUS"/>
        <s v="TANNER,BRADLEY"/>
        <s v="UNIV OF UTAH COMM PHYS GRP"/>
        <s v="IHC INTERMTN HOME CR DIXIE"/>
        <s v="COURTNEY WILSON"/>
        <s v="SUMMIT COMMUNITY COUNSELING"/>
        <s v="HOMEWATCH CAREGIVERS OF UTAH"/>
        <s v="DEVEN JENNINGS"/>
        <s v="JONES, LISA"/>
        <s v="ASCENDANT BEHAVIORAL HEALTH"/>
        <s v="STACY ANN MCKENZIE PC"/>
        <s v="PROJECT CONNECTION"/>
        <s v="SOUTHWEST BEHAVIORAL HLTH CNTR"/>
        <s v="SOUTHWEST CENTER"/>
        <s v="IHC HOME HEALTH SLC"/>
        <s v="VALLEY MENTAL HEALTH"/>
        <s v="MULTICULTURAL COUNSELING CENTER"/>
        <s v="ROCKY MOUNTAIN HOME CARE"/>
        <s v="LIBERTY ADDICTION RECOVERY CENTERS LLC"/>
        <s v="LEYBAS, RYAN"/>
        <s v="PROJECT REALITY"/>
        <s v="MANNING, MEGAN"/>
        <s v="KRISTA S PETERSEN"/>
        <s v="CANYON HOME CARE"/>
        <s v="MCCAULEY, KEN"/>
        <s v="TED A HARRIS PHD LCNSD PSYC"/>
        <s v="CLAWSON, DOUGLAS"/>
        <s v="IHC HOME CARE SERVICES"/>
        <s v="JORDAN WEST FAM COUNSELING"/>
        <s v="ANDERSON WELLNESS GROUP LLC"/>
        <s v="SANDERSON, TRAVIS"/>
        <s v="AMETHYST CENTER FOR HEALING"/>
        <s v="SMALLEY, CHRISTIAN"/>
        <s v="RICK T BIESINGER PHD"/>
        <s v="MELANIE NIELSEN"/>
        <s v="GOUVEIA, JOSEPH"/>
        <s v="STORIE STINGER CSW"/>
        <s v="SYNERGY HOMECARE"/>
        <s v="AKERS, ERIN"/>
        <s v="WILKINS, CHRIS"/>
        <s v="GALLOWAY, TERESA"/>
        <s v="DAVIS BEHAVIORAL HEALTH"/>
        <s v="FETTE, GABRIEL"/>
        <s v="ALOHA BEHAVIORAL CONSULT"/>
        <s v="AHERN, JONATHAN"/>
        <s v="ENGLE, AMY"/>
        <s v="VOLUNTEERS OF AMERICA UT"/>
        <s v="MITZY STEWART NP"/>
        <s v="TRUE NORTH RECOVERY AND WELLNESS CENTER"/>
        <s v="CHRISTOPHER R BELKNAP MD"/>
        <s v="THE HAVEN"/>
        <s v="HAIGHT, REGAN"/>
        <s v="VIRGIN RIVER HEALTHCARE INC"/>
        <s v="HMHI DOWNTOWN OUTPATIENT CLINIC - ADULT"/>
        <s v="EMPOWERING RELIEF COUNSELING PLLC"/>
        <s v="GOMEZ CARLOS"/>
        <s v="TRANQUILITY PLACE OF UTAH"/>
        <s v="REGAN, SIMONE"/>
        <s v="KEENAN, ALEXANDRAH"/>
        <s v="HUNTSMAN MENTAL HEALTH INSTITUTE - MCOT"/>
        <s v="LIFE BALANCE"/>
        <s v="REFLECTIONS RECOVERY CENTER"/>
        <s v="IHC INTERMTN HOSPICE DIXIE"/>
        <s v="LYDIA MIDGLEY LCSW"/>
        <s v="UNIVERSITY OF UTAH ASSESSMENT AN REFERRAL SERVICES"/>
        <s v="SCOTT LOVELACE"/>
        <s v="WEBER MENTAL HEALTH CENTER"/>
        <s v="BIRD, SUSAN"/>
        <s v="TRAUMA TREATMENT AND COUNSELING"/>
        <s v="KATHLEEN KALOUDIS CSW"/>
        <s v="REFLECTIONS OUTPATIENT"/>
        <s v="QUALITY YOUTH SERVICES"/>
        <s v="ANDERSON, REBECCA"/>
        <s v="LEE, SUSANNAH"/>
        <s v="CHANGES COUNSELING"/>
        <s v="ANNE E VINCENT NP"/>
        <s v="7TH STREET TREATMENT CENTER"/>
        <s v="UTAH BEHAVIORAL SERVICES"/>
        <s v="DIAMOND TREE RECOVERY"/>
        <s v="HIGH DESERT COUNSELING"/>
        <s v="MICHELLE E GREENE LCSW"/>
        <s v="JONES, KRISTIN"/>
        <s v="SHERRIE GERRY"/>
        <s v="WASATCH BEHAVIORAL HEALTH"/>
        <s v="ALOHA MEDICAL SERVICES"/>
        <s v="NORTHEASTERN COUNSEL CTR"/>
        <s v="BRENNA M SCHAFFER LCSW"/>
        <s v="STALLINGS, SASKIA"/>
        <s v="ROBISON, ROBERT"/>
        <s v="KAMILE M WEISCHEDEL MD"/>
        <s v="ASPEN RIDGE COUNSELING LLC"/>
        <s v="CLD3 COUNSELING"/>
        <s v="SILVERADO COUNSELING SRVCS"/>
        <s v="EMPOWERMENT COUNSELING SRVC"/>
        <s v="YOUTH EMPOWERMENT PROJECT"/>
        <s v="FIRST STEP HOUSE"/>
        <s v="IHC HOME CARE OF OGDEN"/>
        <s v="CHRISTENSEN,WILLIAM"/>
        <s v="CHRIS HUGHES"/>
        <s v="MATTHEW J CLAYTON DO"/>
        <s v="SOUTH DAVIS PSYCHOLOGICAL SERVICES"/>
        <s v="THE LOTUS CENTER INC"/>
        <s v="TAFFY J GROW CMHC"/>
        <s v="RUSSELL W TALBOT"/>
        <s v="TED A HARRIS PHD"/>
        <s v="HOUSE OF HOPE"/>
        <s v="CLINICAL CONSULTANTS LLC"/>
        <s v="KESHAVARZ, YASAMAN"/>
        <s v="ODYSSEY HOUSE OF UTAH"/>
        <s v="INSTITUTE COGNITIVE THERAPY"/>
        <s v="GREGORY IVERSON FAM MED RHC" u="1"/>
        <s v="COMMUNITY PHYS GRP MNTL HLTH" u="1"/>
        <s v="HEIDI M RIDDLE LCSW" u="1"/>
        <s v="FOUR CORNERS COMM BEHAV HL" u="1"/>
        <s v="HOLMSTROM,SCOTT" u="1"/>
        <s v="IPSSE - INTEGRATED PSYCHOTHERAPY SERVICES" u="1"/>
        <s v="SMITH,ALISON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IRON COUNTY HOME HEALTH" u="1"/>
        <s v="MICHAEL J VOSS DO" u="1"/>
        <s v="ADULT INPATIENT PROGRAM - UNI" u="1"/>
        <s v="I AM RECOVERY" u="1"/>
        <s v="MIDDLETON, TAMARA" u="1"/>
        <s v="PETER SMITH" u="1"/>
        <s v="U OF U NEUROMUSCULAR" u="1"/>
        <s v="CLARK, SARAH" u="1"/>
        <s v="GALE STRINGHAM PHD" u="1"/>
        <s v="THE CHILDRENS CENTER" u="1"/>
        <s v="TOTAL KNEE AND HIP REHAB" u="1"/>
        <s v="THOMAS, RUTH" u="1"/>
        <s v="BRIAN J MICKEY MD" u="1"/>
        <s v="HOPEFUL BEGINNINGS" u="1"/>
        <s v="JEFF KOCHERHANS PHD" u="1"/>
        <s v="UNIVERSITY OF UTAH HOSP" u="1"/>
        <s v="GUNNISON VALLEY HOSP-HHA" u="1"/>
        <s v="ALLYSON BRYDEN" u="1"/>
        <s v="BLUE TERN HOME CARE" u="1"/>
        <s v="PSYCHIATRIC &amp; BEHAVIORAL SOL LLC" u="1"/>
        <s v="KEITH MCGOLDRICK" u="1"/>
        <s v="WORKING THROUGH INC" u="1"/>
        <s v="AFTER HOURS MEDICAL LLC" u="1"/>
        <s v="GARY L BEHRMANN MD" u="1"/>
        <s v="BAART PROGRAMS OGDEN" u="1"/>
        <s v="LIZA D SANDERSON CMHC" u="1"/>
        <s v="SOUTH DAVIS HOME HEALTH" u="1"/>
        <s v="MARIA C RICHMOND LCSW" u="1"/>
        <s v="DE NOVO SERVICES" u="1"/>
        <s v="THE STARLIGHT PROGRAM" u="1"/>
        <s v="U OF U NEUROPSYCH" u="1"/>
        <s v="BUILDING BEGINNINGS" u="1"/>
        <s v="FIRST CHOICE HOME HEALTH" u="1"/>
        <s v="U OF U ANESTH DPT SCHOOL MD" u="1"/>
        <s v="TURN COMMUNITY SERVICES DDMR" u="1"/>
        <s v="4 HEALING CENTER" u="1"/>
        <s v="HORIZON HOME HEALTH" u="1"/>
        <s v="BAART PROGRAMS SALT LAKE CITY" u="1"/>
        <s v="SUPERIOR HOME CARE" u="1"/>
        <s v="UTAH BEHAVIOR SERVICES" u="1"/>
        <s v="SOLSTICE COUNSEL &amp; WELLNESS" u="1"/>
        <s v="ALLIANCE HOUSE INC." u="1"/>
        <s v="GOLDBERG, MICHELE" u="1"/>
        <s v="WEE CARE PEDIATRICS" u="1"/>
        <s v="CENTER FOR INDIV RESP" u="1"/>
        <s v="COMMUNITY NURSING SERVICES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SAN JUAN COUNSELING CNTR" u="1"/>
        <s v="SUMMIT COUNTY CLUBHOUSE" u="1"/>
        <s v="GOOD SHEPHERD HC VERNAL" u="1"/>
        <s v="MATTHEW D PIERSON MD" u="1"/>
        <s v="JOURNEY COUNSELING UINTAH" u="1"/>
        <s v="DEPARTMENT OF PSYCHIATRY" u="1"/>
        <s v="PHAM, DUY" u="1"/>
        <s v="UINTAH BASIN HHA" u="1"/>
        <s v="MOLLY PRINCE LCSW" u="1"/>
        <s v="LE Q NGU PHD QMB" u="1"/>
        <s v="U OF U HOSP PM &amp; R" u="1"/>
        <s v="SYNERGISM COUNSELING" u="1"/>
        <s v="FRONTLINE SERVICES INC" u="1"/>
        <s v="WISE MIND BEHAVIORAL THERAPY, PLLC" u="1"/>
        <s v="U OF U HOSP NEUROLOGY DPT" u="1"/>
        <s v="DAVIS, RONDA" u="1"/>
        <s v="JENAE S MACFARLANE CMHC" u="1"/>
        <s v="COLLEGE OF NURSING U OF U" u="1"/>
        <s v="CG MENTAL HEALTH" u="1"/>
        <s v="SALUS HOMECARE AW" u="1"/>
        <s v="FAMILY SUPPORT CENTER" u="1"/>
        <s v="CAREGIVER SUPPORT NET AW" u="1"/>
        <s v="HARMONY HOME HEALTH" u="1"/>
        <s v="SOLZBACHER, DANIELA" u="1"/>
        <s v="CHARRISSE HANCOCK CMHC" u="1"/>
        <s v="MARK A WEISBENDER LCSW" u="1"/>
        <s v="AGES LEARNING SOLUTIONS INC" u="1"/>
        <s v="HORIZON HOME HEALTH SL" u="1"/>
        <s v="SALT LAKE CO DIV YTH SRVCS" u="1"/>
        <s v="UNIV OF UTAH DENTAL CLINIC" u="1"/>
        <s v="LIGHTEN HOME HEALTH" u="1"/>
        <s v="MA BO INC HOUSE CALL DOCTORS" u="1"/>
        <s v="RENAISSANCE RANCH OUTPATIENT" u="1"/>
        <s v="IHC HOME CARE LOGAN" u="1"/>
        <s v="STAR KIDS PEDIATRIC HOME HEALTH" u="1"/>
        <s v="CALIE ADAMS" u="1"/>
        <s v="CAREGIVER SUPPORT NET INC" u="1"/>
        <s v="EXPANSIVE HORIZONS COUNSELING" u="1"/>
        <s v="THE GCS FOUNDATION" u="1"/>
        <s v="LYTLE, DARYL" u="1"/>
        <s v="COLLECTIVE RECOVERY" u="1"/>
        <s v="BRAD L MURRAY MD" u="1"/>
        <s v="BUNKER, BRANDON" u="1"/>
        <s v="GERMAN, JENNIFER" u="1"/>
        <s v="WASATCH BEHAVIORAL HEALTH - MH" u="1"/>
      </sharedItems>
    </cacheField>
    <cacheField name="PAYTOCONTRACTID" numFmtId="0">
      <sharedItems count="243">
        <s v="811029993001"/>
        <s v="528430056001"/>
        <s v="528577744001"/>
        <s v="601544286001"/>
        <s v="529199737001"/>
        <s v="646108746001"/>
        <s v="528819559001"/>
        <s v="942854057956"/>
        <s v="416257599004"/>
        <s v="529981673002"/>
        <s v="646425755002"/>
        <s v="742534122001"/>
        <s v="521413566002"/>
        <s v="471484631013"/>
        <s v="942854057181"/>
        <s v="647148112003"/>
        <s v="870491955001"/>
        <s v="204409363002"/>
        <s v="536239841001"/>
        <s v="529496768001"/>
        <s v="813480510001"/>
        <s v="539687770001"/>
        <s v="831948572001"/>
        <s v="870427767008"/>
        <s v="870427767011"/>
        <s v="870405177005"/>
        <s v="942938348031"/>
        <s v="472457557001"/>
        <s v="870334077011"/>
        <s v="834698773001"/>
        <s v="600521789001"/>
        <s v="870288734007"/>
        <s v="528794041001"/>
        <s v="528775024001"/>
        <s v="201216329001"/>
        <s v="529131507001"/>
        <s v="870499346001"/>
        <s v="518825819002"/>
        <s v="870405178002"/>
        <s v="870710584003"/>
        <s v="833867312001"/>
        <s v="520964658001"/>
        <s v="474611328001"/>
        <s v="528086073001"/>
        <s v="528775914001"/>
        <s v="646037280001"/>
        <s v="647804073002"/>
        <s v="528952717001"/>
        <s v="461832859004"/>
        <s v="499048644001"/>
        <s v="601708823001"/>
        <s v="528775539001"/>
        <s v="870430116008"/>
        <s v="641103210001"/>
        <s v="200123241001"/>
        <s v="227476509005"/>
        <s v="529738003001"/>
        <s v="943008720004"/>
        <s v="528086895001"/>
        <s v="822535096001"/>
        <s v="046786865001"/>
        <s v="237043339001"/>
        <s v="528352573004"/>
        <s v="473471024001"/>
        <s v="471484444001"/>
        <s v="821393627001"/>
        <s v="530138638001"/>
        <s v="273064018001"/>
        <s v="550711468002"/>
        <s v="227591431001"/>
        <s v="876000529001"/>
        <s v="812022399001"/>
        <s v="471381828001"/>
        <s v="942854058175"/>
        <s v="528730558003"/>
        <s v="471484454001"/>
        <s v="461876407001"/>
        <s v="876000308007"/>
        <s v="369501369001"/>
        <s v="845072476001"/>
        <s v="262594739001"/>
        <s v="821416624001"/>
        <s v="261424334001"/>
        <s v="529067358001"/>
        <s v="646019550001"/>
        <s v="680508534001"/>
        <s v="397727548005"/>
        <s v="814898177001"/>
        <s v="273321637004"/>
        <s v="830787144001"/>
        <s v="822375617001"/>
        <s v="529927282003"/>
        <s v="528985939001"/>
        <s v="541025781001"/>
        <s v="870285565014"/>
        <s v="850844777001"/>
        <s v="841409176018"/>
        <s v="380042711002"/>
        <s v="549478474001"/>
        <s v="518194679002"/>
        <s v="621793992001"/>
        <s v="010939350001"/>
        <s v="113793288001"/>
        <s v="870623901001"/>
        <s v="204730995001"/>
        <s v="264824585001"/>
        <s v="870290963007"/>
        <s v="870269232128"/>
        <s v="529977572005"/>
        <s v="528154772001"/>
        <s v="528339521002"/>
        <s v="824119945001"/>
        <s v="475142482001"/>
        <s v="528294878002"/>
        <s v="529665154001"/>
        <s v="528060174027"/>
        <s v="870255206001"/>
        <s v="942854057326"/>
        <s v="261703236001"/>
        <s v="365513712001"/>
        <s v="870292487028"/>
        <s v="870621824005"/>
        <s v="452695757001" u="1"/>
        <s v="510433664001" u="1"/>
        <s v="841396314006" u="1"/>
        <s v="870641395011" u="1"/>
        <s v="517660875001" u="1"/>
        <s v="539020709002" u="1"/>
        <s v="800371223001" u="1"/>
        <s v="851716675001" u="1"/>
        <s v="529067075001" u="1"/>
        <s v="870212459007" u="1"/>
        <s v="471484448001" u="1"/>
        <s v="471686986001" u="1"/>
        <s v="463558570001" u="1"/>
        <s v="529978294001" u="1"/>
        <s v="471497384043" u="1"/>
        <s v="453774939001" u="1"/>
        <s v="528353966001" u="1"/>
        <s v="528697422001" u="1"/>
        <s v="034608540001" u="1"/>
        <s v="205219519002" u="1"/>
        <s v="471484556038" u="1"/>
        <s v="503803838001" u="1"/>
        <s v="564416035001" u="1"/>
        <s v="870276435022" u="1"/>
        <s v="523354349001" u="1"/>
        <s v="529430846002" u="1"/>
        <s v="825340960001" u="1"/>
        <s v="519171347006" u="1"/>
        <s v="529025119002" u="1"/>
        <s v="646014501003" u="1"/>
        <s v="528956410001" u="1"/>
        <s v="528235964001" u="1"/>
        <s v="061506129008" u="1"/>
        <s v="271700729001" u="1"/>
        <s v="471484443007" u="1"/>
        <s v="477947674001" u="1"/>
        <s v="371906098001" u="1"/>
        <s v="528157862002" u="1"/>
        <s v="742440617001" u="1"/>
        <s v="862065231001" u="1"/>
        <s v="529799406001" u="1"/>
        <s v="876000525015" u="1"/>
        <s v="454027358001" u="1"/>
        <s v="870212456019" u="1"/>
        <s v="870639098001" u="1"/>
        <s v="942854057120" u="1"/>
        <s v="870303448193" u="1"/>
        <s v="030593262006" u="1"/>
        <s v="870257692009" u="1"/>
        <s v="306947833001" u="1"/>
        <s v="800893492001" u="1"/>
        <s v="870521827001" u="1"/>
        <s v="271534643004" u="1"/>
        <s v="471484447001" u="1"/>
        <s v="528826472005" u="1"/>
        <s v="529895364001" u="1"/>
        <s v="203754285002" u="1"/>
        <s v="471258847001" u="1"/>
        <s v="471484443004" u="1"/>
        <s v="263464597001" u="1"/>
        <s v="585428521002" u="1"/>
        <s v="870676482002" u="1"/>
        <s v="876000305005" u="1"/>
        <s v="990177601002" u="1"/>
        <s v="200154272001" u="1"/>
        <s v="516987721002" u="1"/>
        <s v="564410321001" u="1"/>
        <s v="520193199001" u="1"/>
        <s v="401290642008" u="1"/>
        <s v="841590529002" u="1"/>
        <s v="870287069000" u="1"/>
        <s v="463448942001" u="1"/>
        <s v="640961944001" u="1"/>
        <s v="647680334001" u="1"/>
        <s v="821631254001" u="1"/>
        <s v="870566437001" u="1"/>
        <s v="196604562001" u="1"/>
        <s v="870359720001" u="1"/>
        <s v="876000316006" u="1"/>
        <s v="271534643001" u="1"/>
        <s v="474335944001" u="1"/>
        <s v="399021033001" u="1"/>
        <s v="530579999001" u="1"/>
        <s v="045866668001" u="1"/>
        <s v="529393349001" u="1"/>
        <s v="822154427001" u="1"/>
        <s v="831230726001" u="1"/>
        <s v="446884168001" u="1"/>
        <s v="461552029001" u="1"/>
        <s v="528844386002" u="1"/>
        <s v="800739996001" u="1"/>
        <s v="529934713001" u="1"/>
        <s v="529456774008" u="1"/>
        <s v="536947479004" u="1"/>
        <s v="065572217001" u="1"/>
        <s v="528312282002" u="1"/>
        <s v="471497384013" u="1"/>
        <s v="271534643003" u="1"/>
        <s v="320420329001" u="1"/>
        <s v="876000310005" u="1"/>
        <s v="519546096003" u="1"/>
        <s v="471484443003" u="1"/>
        <s v="474235305001" u="1"/>
        <s v="202464962003" u="1"/>
        <s v="371906098002" u="1"/>
        <s v="80023611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814212742001" u="1"/>
        <s v="870293014007" u="1"/>
        <s v="463323503001" u="1"/>
        <s v="273321637003" u="1"/>
        <s v="876114073001" u="1"/>
      </sharedItems>
    </cacheField>
    <cacheField name="BILLSTREET1" numFmtId="0">
      <sharedItems count="197">
        <s v="2414 ACADIANA LN"/>
        <s v="1173 S 250 W STE 208"/>
        <s v="7058 STAGECOACH DR"/>
        <s v="384 E 60 S"/>
        <s v="5667 S REDWOOD RD UNIT 5B"/>
        <s v="51 E 800 N"/>
        <s v="HOPEFUL BEGINNINGS"/>
        <s v="IHC HEALTH SERVICES INC"/>
        <s v="PO BOX 841450"/>
        <s v="3726 E CAMPUS DR STE H"/>
        <s v="PO BOX 841462"/>
        <s v="CNS CORPORATION"/>
        <s v="OLYMPUS INK SYSTEMS"/>
        <s v="PO BOX 30180"/>
        <s v="KAREN W MALM, PHD PC"/>
        <s v="HOMEWATCH CAREGIVERS"/>
        <s v="COLLEGE OF NURSING MNTL HLTH"/>
        <s v="1612 E GREGSON AVE"/>
        <s v="3051 W MAPLE LOOP DR STE 210"/>
        <s v="UTAH YOUTH VILLAGE"/>
        <s v="2655 S LAKE ERIE DR STE B"/>
        <s v="ATTN: BILLING DEPARTMENT"/>
        <s v="474 W 200 N #300"/>
        <s v="IHC HOMECARE HOME HLTH"/>
        <s v="4460 S HIGHLAND DR STE 210"/>
        <s v="7103 S REDWOOD RD STE 328"/>
        <s v="BCBU"/>
        <s v="15257 S SCENIC CREST CIR"/>
        <s v="1174 E GRAYSTONE WAY STE 6"/>
        <s v="150 EAST 700 SOUTH"/>
        <s v="6013 S REDWOOD RD"/>
        <s v="TED A HARRIS PHD LCNSD PSYC"/>
        <s v="450 S 900 E #100"/>
        <s v="THE CTR FOR FAM EVAL TRTMNT"/>
        <s v="DOUGLAS ROCKWELL CLAWSON"/>
        <s v="9263 S REDWOOD ROAD"/>
        <s v="9533 S 700 E STE 203"/>
        <s v="596 ASH CT"/>
        <s v="124 S 400 E STE 300"/>
        <s v="8221 S 700 E"/>
        <s v="811 E 640 S"/>
        <s v="283 N 300 W STE 501"/>
        <s v="352 S DENVER ST STE 202"/>
        <s v="UTAH BEHAIVOR SERVICES"/>
        <s v="SALT LAKE HOMECARE"/>
        <s v="PO BOX 330"/>
        <s v="1291 EXPRESSWAY LN"/>
        <s v="845 E 4800 S #200"/>
        <s v="934 S MAIN ST"/>
        <s v="UNIV OF UTAH BEHAVIORAL"/>
        <s v="811 N HARRISVILLE RD"/>
        <s v="240 N EAST PROMONTORY STE 200"/>
        <s v="598 SUGAR LEO CIR"/>
        <s v="435 W BEARCAT DRIVE"/>
        <s v="3280 W 3500 S STE E"/>
        <s v="51 W CENTERST #355"/>
        <s v="SANTIBANEZ AGUIRRE PC"/>
        <s v="974 E SOUTH TEMPLE"/>
        <s v="12569 S 2700 W #202A"/>
        <s v="1173 S 250 W STE 401B"/>
        <s v="5814 S 900 E"/>
        <s v="166 N 300 W STE 3"/>
        <s v="RICHARD BICKLEY MBR"/>
        <s v="CLEAR HORIZONS CLIN SER"/>
        <s v="315 W HILTON DR STE 4"/>
        <s v="PO BOX 581079"/>
        <s v="145 S 200 E"/>
        <s v="555 S BLUFF ST STE 100"/>
        <s v="10808 S RIVER FRONT PKWY STE 367"/>
        <s v="PO BOX 581047"/>
        <s v="UTAH BEHAVIORAL SERVICES"/>
        <s v="WEBER HUMAN SERVICES"/>
        <s v="2185 E 1700 S"/>
        <s v="249 E TABERNACLE ST"/>
        <s v="PO BOX 17864"/>
        <s v="2240 N HWY 89 #C"/>
        <s v="PREMIER FAMILY MEDICAL"/>
        <s v="2487 S 700 E"/>
        <s v="845 W 200 N"/>
        <s v="561 E TABERNACLE ST"/>
        <s v="SYNERGISM COUNSELING"/>
        <s v="PO BOX 95314"/>
        <s v="166 N 300 W STE 4"/>
        <s v="750 N FREEDOM BLVD STE 300"/>
        <s v="UINTAH BASIN TRI CO MENTAL"/>
        <s v="450 W 910 S STE 12"/>
        <s v="U OF U ADULT PRO SVC UNI QMB"/>
        <s v="CHARLES L DIVINEY III"/>
        <s v="MARK A WEISBENDER"/>
        <s v="PO BOX 12842"/>
        <s v="PO BOX 12871"/>
        <s v="2200 S STATE ST"/>
        <s v="ATTN: BARBARA DIRKS"/>
        <s v="25 N 100 E #102"/>
        <s v="CONNECTIONS COUNSELING SERVICE"/>
        <s v="VILLAGE GREEN PEDIATRICS PC"/>
        <s v="520 N MARKET PLACE DR STE 200"/>
        <s v="PO BOX 404"/>
        <s v="HOLISTIC ELEMENTS"/>
        <s v="TED A HARRIS PHD LCNSD PSYCH"/>
        <s v="UTAH ALCOHOLISM FOUNDATION"/>
        <s v="7601 S REDWOOD RD #E"/>
        <s v="UNIVERSITY OF UTAH BEHAV HLTH"/>
        <s v="344 E 100 S STE 301"/>
        <s v="879 S OREM BLVD STE 1"/>
        <s v="UINTAH BASIN MEDICAL CTR" u="1"/>
        <s v="12244 S BUSINESS PARK DR STE 215" u="1"/>
        <s v="PO BOX 900245" u="1"/>
        <s v="185 N VERNAL AVE STE 1" u="1"/>
        <s v="MA BO PC DBA HOUSE CALL DOCTORS" u="1"/>
        <s v="722 W 100 S #1" u="1"/>
        <s v="350 S 400 E" u="1"/>
        <s v="7093 S 2800 W" u="1"/>
        <s v="750 N FREEDOM BLVD #300" u="1"/>
        <s v="152 N 400 W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1664 S DIXIE DR STE E102" u="1"/>
        <s v="BAYMARK HEALTH" u="1"/>
        <s v="NEUROSTIMULATION SRVCS" u="1"/>
        <s v="121 E STATE ST B UPSTAIRS" u="1"/>
        <s v="EAGLE MOUNTAIN COUNSELING" u="1"/>
        <s v="1760 W 4805 S" u="1"/>
        <s v="2007 W HEDDING ST STE 201" u="1"/>
        <s v="5677 S 1475 E STE 4A" u="1"/>
        <s v="COALVILLE HEALTH CENTER" u="1"/>
        <s v="UNIVERSITY OF UTAH SPEC SRV" u="1"/>
        <s v="835 E 4800 S #220" u="1"/>
        <s v="U OF U HOSP GEN MED DIV" u="1"/>
        <s v="4568 S HIGHLAND DR STE 100" u="1"/>
        <s v="5650 S GREEN STREET" u="1"/>
        <s v="EXPANSIVE HORIZONS COUNSEL" u="1"/>
        <s v="PO BOX 511258" u="1"/>
        <s v="42 E 300 N" u="1"/>
        <s v="PO BOX 246" u="1"/>
        <s v="344 E 100 S #301" u="1"/>
        <s v="560 W 800 N STE 204" u="1"/>
        <s v="PO BOX 57456" u="1"/>
        <s v="UTAH VALLEY ER PHYS INC" u="1"/>
        <s v="SILVERADO COUNSELING SRVCS" u="1"/>
        <s v="PERFETTO CLINICAL CONTRACTING" u="1"/>
        <s v="754 TECHNOLOGY AVE STE F1120" u="1"/>
        <s v="PO BOX 150371" u="1"/>
        <s v="339 E 3900 S #155" u="1"/>
        <s v="U OF U MED CNTR PSYCHIATRY" u="1"/>
        <s v="1733 S 1100 E STE 102" u="1"/>
        <s v="PO BOX 680861" u="1"/>
        <s v="404 E 4500 S A24" u="1"/>
        <s v="UNIVERSITY OF UTAH ADULT SRV" u="1"/>
        <s v="11 E 200 N" u="1"/>
        <s v="3584 W 9000 S STE 300" u="1"/>
        <s v="SALT LAKE COUNTY CORP" u="1"/>
        <s v="1522 S 1100 E" u="1"/>
        <s v="45 EAST 100 NORTH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PO BOX 867" u="1"/>
        <s v="ATTN: SYDNA LOPEZ" u="1"/>
        <s v="1664 S DIXIE DR STE 102" u="1"/>
        <s v="8029 S 700 E" u="1"/>
        <s v="423 W 800 S STE 200" u="1"/>
        <s v="PO BOX 26974" u="1"/>
        <s v="735 S 200 W STE 1" u="1"/>
        <s v="UNIVERITY OF UTAH" u="1"/>
        <s v="90 EAST 200 NORTH" u="1"/>
        <s v="UTAH PARTNERS FOR HLTH" u="1"/>
        <s v="WASATCH HOMELESS HLTH CARE" u="1"/>
        <s v="45 E VINE ST" u="1"/>
        <s v="283 W HILTON DR STE 4" u="1"/>
        <s v="184 E 5900 S" u="1"/>
        <s v="AUTISM WAIVER" u="1"/>
        <s v="UNIV OF UTAH ADULT SERVICES" u="1"/>
        <s v="5801 S FASHION BLVD STE 200" u="1"/>
        <s v="9543 S 700 E STE 200" u="1"/>
        <s v="1020 W ATHERTON DR #220" u="1"/>
        <s v="ADDICTION PSYCHOLOGICAL" u="1"/>
        <s v="UNIV OF UTAH HEALTHCARE" u="1"/>
        <s v="UNIVERSITY OF UTAH ADULT" u="1"/>
        <s v="YOUTH EMPOWERMENT PROJECT" u="1"/>
        <s v="401 S 400 E" u="1"/>
        <s v="PO BOX 22951" u="1"/>
        <s v="1240 E 100 S #18B" u="1"/>
        <s v="PO BOX 413076" u="1"/>
        <s v="598 W 900 S STE 220" u="1"/>
        <s v="1724 S MAIN ST" u="1"/>
        <s v="352 S DENVER ST STE 306" u="1"/>
        <s v="UNIV OF UT BEHAVIOR HEALTH" u="1"/>
      </sharedItems>
    </cacheField>
    <cacheField name="BILLSTREET2" numFmtId="0">
      <sharedItems containsBlank="1" count="57">
        <m/>
        <s v="3280 W 3500 S STE E"/>
        <s v="PO BOX 30180"/>
        <s v="2830 SOUTH REDWOOD ROAD SUITE A"/>
        <s v="384 E 60 S"/>
        <s v="PO BOX 982678"/>
        <s v="152 WEST BURTON AVENUE #H"/>
        <s v="PO BOX 841450"/>
        <s v="5800 S HIGHLAND DRIVE"/>
        <s v="474 W 200 N #300"/>
        <s v="598 W 900 S #220"/>
        <s v="5691 SOUTH REDWOOD RD #16"/>
        <s v="5691 S REDWOOD ROAD #16"/>
        <s v="2885 N 1300 E"/>
        <s v="6013 S REDWOOD RD"/>
        <s v="420 E SOUTH TEMPLE STE 345"/>
        <s v="PO BOX 3299"/>
        <s v="160 E 800 S #B"/>
        <s v="1220 N MAIN ST #10"/>
        <s v="237 26TH STREET"/>
        <s v="STE 100"/>
        <s v="226 N 1100 E #A"/>
        <s v="PO BOX 1292"/>
        <s v="1140 W 500 S #9"/>
        <s v="PO BOX 413076"/>
        <s v="PO BOX 3872"/>
        <s v="PO BOX 521207"/>
        <s v="3776 WALL AVENUE"/>
        <s v="111 E 5600 S STE 304"/>
        <s v="1675 N 200 W #9C"/>
        <s v="151 E 5600 S STE 200"/>
        <s v="857 E 200 S"/>
        <s v="522 E 100 S" u="1"/>
        <s v="PO BOX 413029" u="1"/>
        <s v="8446 S HARRISON ST" u="1"/>
        <s v="409 W 400 S" u="1"/>
        <s v="177 W PRICE AVE" u="1"/>
        <s v="26 WEST 200 NORTH" u="1"/>
        <s v="PO BOX 95970" u="1"/>
        <s v="PO BOX 12871" u="1"/>
        <s v="PO BOX 650002" u="1"/>
        <s v="PO BOX 759" u="1"/>
        <s v="PO BOX 511258" u="1"/>
        <s v="PO BOX 865" u="1"/>
        <s v="2830 S REDWOOD RD #A" u="1"/>
        <s v="PO BOX 51275" u="1"/>
        <s v="550 E 1400 N #G" u="1"/>
        <s v="BLDG 4" u="1"/>
        <s v="PO BOX 26974" u="1"/>
        <s v="5974 S FASHION POINTE DR STE 230" u="1"/>
        <s v="1370 S WEST TEMPLE" u="1"/>
        <s v="3726 E CAMPUS DR STE H" u="1"/>
        <s v="PO BOX 179" u="1"/>
        <s v="345 E 4500 S STE 260" u="1"/>
        <s v="1370 S W TEMPLE" u="1"/>
        <s v="596 ASH COURT" u="1"/>
        <s v="PO BOX 650002 DEPT D8087" u="1"/>
      </sharedItems>
    </cacheField>
    <cacheField name="BILLCITY" numFmtId="0">
      <sharedItems count="55">
        <s v="SEABROOK"/>
        <s v="SAINT GEORGE"/>
        <s v="PARK CITY"/>
        <s v="AMERICAN FORK"/>
        <s v="SALT LAKE CITY"/>
        <s v="SPANISH FORK"/>
        <s v="WEST VALLEY CITY"/>
        <s v="LOS ANGELES"/>
        <s v="EAGLE MOUNTAIN"/>
        <s v="W VALLEY CITY"/>
        <s v="LEHI"/>
        <s v="ST GEORGE"/>
        <s v="WEST JORDAN"/>
        <s v="WOODS CROSS"/>
        <s v="RIVERTON"/>
        <s v="TAYLORSVILLE"/>
        <s v="OGDEN"/>
        <s v="SANDY"/>
        <s v="KAMAS"/>
        <s v="SALEM"/>
        <s v="KAYSVILLE"/>
        <s v="MAGNA"/>
        <s v="MURRAY"/>
        <s v="LAYTON"/>
        <s v="FARMINGTON"/>
        <s v="OREM"/>
        <s v="CARSON CITY"/>
        <s v="SPRINGVILLE"/>
        <s v="LINDON"/>
        <s v="SOUTH JORDAN"/>
        <s v="HARRISVILLE"/>
        <s v="PLEASANT GROVE"/>
        <s v="MIDWAY"/>
        <s v="PROVO"/>
        <s v="VERNAL"/>
        <s v="HEBER CITY"/>
        <s v="CENTERVILLE"/>
        <s v="SAN JOSE" u="1"/>
        <s v="PAYSON" u="1"/>
        <s v="MIDVALE" u="1"/>
        <s v="GUNNISON" u="1"/>
        <s v="EPHRAIM" u="1"/>
        <s v="DRAPER" u="1"/>
        <s v="BELFAST" u="1"/>
        <s v="PRICE" u="1"/>
        <s v="CEDAR CITY" u="1"/>
        <s v="EPWORTH" u="1"/>
        <s v="BOUNTIFUL" u="1"/>
        <s v="COALVILLE" u="1"/>
        <s v="BLANDING" u="1"/>
        <s v="SOUTH OGDEN" u="1"/>
        <s v="DALLAS" u="1"/>
        <s v="ROOSEVELT" u="1"/>
        <s v="LOGAN" u="1"/>
        <s v="CASTLE DALE" u="1"/>
      </sharedItems>
    </cacheField>
    <cacheField name="BILLSTATE" numFmtId="0">
      <sharedItems count="6">
        <s v="TX"/>
        <s v="UT"/>
        <s v="CA"/>
        <s v="NV"/>
        <s v="ME" u="1"/>
        <s v="GA" u="1"/>
      </sharedItems>
    </cacheField>
    <cacheField name="BILLZIP" numFmtId="0">
      <sharedItems count="164">
        <s v="775868309"/>
        <s v="847706747"/>
        <s v="840985330"/>
        <s v="840033835"/>
        <s v="841235495"/>
        <s v="84660"/>
        <s v="841192668"/>
        <s v="841300000"/>
        <s v="900841450"/>
        <s v="840054514"/>
        <s v="900841462"/>
        <s v="841195625"/>
        <s v="841300180"/>
        <s v="840982678"/>
        <s v="841152651"/>
        <s v="841063422"/>
        <s v="840434602"/>
        <s v="841211359"/>
        <s v="841207200"/>
        <s v="847704505"/>
        <s v="84770405"/>
        <s v="84124"/>
        <s v="84084"/>
        <s v="840108195"/>
        <s v="840655076"/>
        <s v="841062671"/>
        <s v="841110000"/>
        <s v="841235220"/>
        <s v="841235485"/>
        <s v="841022983"/>
        <s v="844142608"/>
        <s v="840886571"/>
        <s v="840703456"/>
        <s v="840369275"/>
        <s v="841115307"/>
        <s v="840700507"/>
        <s v="846535652"/>
        <s v="840371881"/>
        <s v="84111"/>
        <s v="840440330"/>
        <s v="846601333"/>
        <s v="841075401"/>
        <s v="840417135"/>
        <s v="84404"/>
        <s v="840252950"/>
        <s v="847907451"/>
        <s v="84115"/>
        <s v="84057"/>
        <s v="897023299"/>
        <s v="841021413"/>
        <s v="840657182"/>
        <s v="847706392"/>
        <s v="841211644"/>
        <s v="847702770"/>
        <s v="841113827"/>
        <s v="846634016"/>
        <s v="847702203"/>
        <s v="841581079"/>
        <s v="840422047"/>
        <s v="847707320"/>
        <s v="84095"/>
        <s v="841581047"/>
        <s v="844010000"/>
        <s v="841082716"/>
        <s v="84770"/>
        <s v="841170864"/>
        <s v="844042824"/>
        <s v="840624047"/>
        <s v="841061722"/>
        <s v="840372406"/>
        <s v="847702944"/>
        <s v="840491292"/>
        <s v="840952019"/>
        <s v="846011690"/>
        <s v="844043537"/>
        <s v="840780000"/>
        <s v="840322447"/>
        <s v="841413076"/>
        <s v="841103872"/>
        <s v="841521207"/>
        <s v="844122842"/>
        <s v="844122871"/>
        <s v="841152724"/>
        <s v="84405"/>
        <s v="847707368"/>
        <s v="841078174"/>
        <s v="846046931"/>
        <s v="84014"/>
        <s v="840650404"/>
        <s v="84107"/>
        <s v="84102-2317"/>
        <s v="840844007"/>
        <s v="841111727"/>
        <s v="840585030"/>
        <s v="840170865" u="1"/>
        <s v="840323739" u="1"/>
        <s v="84601" u="1"/>
        <s v="840574764" u="1"/>
        <s v="847204315" u="1"/>
        <s v="840473501" u="1"/>
        <s v="841052425" u="1"/>
        <s v="846051275" u="1"/>
        <s v="841235795" u="1"/>
        <s v="84043" u="1"/>
        <s v="840842886" u="1"/>
        <s v="840845614" u="1"/>
        <s v="847702200" u="1"/>
        <s v="841021905" u="1"/>
        <s v="844150371" u="1"/>
        <s v="841077230" u="1"/>
        <s v="841260974" u="1"/>
        <s v="841155218" u="1"/>
        <s v="049154480" u="1"/>
        <s v="841100179" u="1"/>
        <s v="847903074" u="1"/>
        <s v="841011135" u="1"/>
        <s v="841195626" u="1"/>
        <s v="841570456" u="1"/>
        <s v="840206561" u="1"/>
        <s v="84070" u="1"/>
        <s v="843412450" u="1"/>
        <s v="846340759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1291177" u="1"/>
        <s v="845010000" u="1"/>
        <s v="845131171" u="1"/>
        <s v="844037003" u="1"/>
        <s v="840104933" u="1"/>
        <s v="840700555" u="1"/>
        <s v="841115435" u="1"/>
        <s v="843214034" u="1"/>
        <s v="84003" u="1"/>
        <s v="95128" u="1"/>
        <s v="840680861" u="1"/>
        <s v="846272131" u="1"/>
        <s v="840976204" u="1"/>
        <s v="841154345" u="1"/>
        <s v="752650002" u="1"/>
        <s v="84403" u="1"/>
        <s v="845113923" u="1"/>
        <s v="840782100" u="1"/>
        <s v="840574737" u="1"/>
        <s v="841235433" u="1"/>
        <s v="840573746" u="1"/>
        <s v="841174234" u="1"/>
        <s v="900517813" u="1"/>
        <s v="841233470" u="1"/>
        <s v="841073954" u="1"/>
        <s v="841053482" u="1"/>
        <s v="847707327" u="1"/>
        <s v="841413029" u="1"/>
        <s v="841520009" u="1"/>
        <s v="841076162" u="1"/>
        <s v="840660000" u="1"/>
        <s v="841077904" u="1"/>
        <s v="84088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D83512-711D-40B5-BED8-64EA31100437}" name="paymentsummary" cacheId="449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Q126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2"/>
        <item m="1" x="10"/>
        <item m="1" x="21"/>
        <item m="1" x="9"/>
        <item m="1" x="24"/>
        <item m="1" x="1"/>
        <item m="1" x="26"/>
        <item m="1" x="17"/>
        <item m="1" x="25"/>
        <item m="1" x="7"/>
        <item m="1" x="18"/>
        <item m="1" x="11"/>
        <item m="1" x="31"/>
        <item m="1" x="8"/>
        <item x="0"/>
        <item m="1" x="2"/>
        <item m="1" x="27"/>
        <item m="1" x="3"/>
        <item m="1" x="20"/>
        <item m="1" x="28"/>
        <item m="1" x="6"/>
        <item m="1" x="12"/>
        <item m="1" x="23"/>
        <item m="1" x="30"/>
        <item m="1" x="5"/>
        <item m="1" x="13"/>
        <item m="1" x="29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5"/>
        <item m="1" x="3"/>
        <item m="1" x="11"/>
        <item m="1" x="10"/>
        <item m="1" x="19"/>
        <item m="1" x="13"/>
        <item m="1" x="7"/>
        <item m="1" x="6"/>
        <item m="1" x="17"/>
        <item x="0"/>
        <item m="1" x="18"/>
        <item m="1" x="16"/>
        <item m="1" x="15"/>
        <item m="1" x="2"/>
        <item m="1" x="1"/>
        <item m="1" x="12"/>
        <item m="1" x="31"/>
        <item m="1" x="30"/>
        <item m="1" x="8"/>
        <item m="1" x="9"/>
        <item m="1" x="20"/>
        <item m="1" x="22"/>
        <item m="1" x="4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39">
        <item m="1" x="175"/>
        <item m="1" x="229"/>
        <item x="3"/>
        <item x="82"/>
        <item x="0"/>
        <item m="1" x="208"/>
        <item m="1" x="232"/>
        <item x="119"/>
        <item x="115"/>
        <item m="1" x="183"/>
        <item m="1" x="211"/>
        <item m="1" x="163"/>
        <item m="1" x="137"/>
        <item x="77"/>
        <item x="108"/>
        <item m="1" x="149"/>
        <item m="1" x="217"/>
        <item m="1" x="133"/>
        <item x="92"/>
        <item x="109"/>
        <item x="41"/>
        <item x="101"/>
        <item x="88"/>
        <item m="1" x="237"/>
        <item m="1" x="138"/>
        <item x="22"/>
        <item x="38"/>
        <item m="1" x="144"/>
        <item m="1" x="160"/>
        <item m="1" x="157"/>
        <item x="13"/>
        <item x="31"/>
        <item m="1" x="196"/>
        <item m="1" x="200"/>
        <item x="103"/>
        <item m="1" x="161"/>
        <item x="61"/>
        <item m="1" x="228"/>
        <item x="110"/>
        <item m="1" x="176"/>
        <item m="1" x="223"/>
        <item m="1" x="193"/>
        <item m="1" x="145"/>
        <item x="71"/>
        <item x="42"/>
        <item m="1" x="189"/>
        <item x="9"/>
        <item m="1" x="167"/>
        <item x="27"/>
        <item x="68"/>
        <item m="1" x="128"/>
        <item x="100"/>
        <item m="1" x="185"/>
        <item x="102"/>
        <item x="87"/>
        <item m="1" x="150"/>
        <item m="1" x="186"/>
        <item m="1" x="190"/>
        <item x="83"/>
        <item x="40"/>
        <item m="1" x="146"/>
        <item x="95"/>
        <item m="1" x="158"/>
        <item m="1" x="123"/>
        <item m="1" x="233"/>
        <item x="11"/>
        <item x="75"/>
        <item x="89"/>
        <item x="12"/>
        <item x="23"/>
        <item x="19"/>
        <item m="1" x="171"/>
        <item x="120"/>
        <item x="51"/>
        <item m="1" x="173"/>
        <item x="117"/>
        <item m="1" x="159"/>
        <item x="34"/>
        <item m="1" x="216"/>
        <item x="113"/>
        <item m="1" x="204"/>
        <item m="1" x="197"/>
        <item m="1" x="151"/>
        <item m="1" x="131"/>
        <item m="1" x="135"/>
        <item x="114"/>
        <item m="1" x="227"/>
        <item x="8"/>
        <item x="90"/>
        <item m="1" x="187"/>
        <item m="1" x="201"/>
        <item x="94"/>
        <item m="1" x="230"/>
        <item x="6"/>
        <item x="62"/>
        <item x="35"/>
        <item x="2"/>
        <item m="1" x="177"/>
        <item x="69"/>
        <item m="1" x="180"/>
        <item x="106"/>
        <item m="1" x="172"/>
        <item x="111"/>
        <item x="78"/>
        <item m="1" x="168"/>
        <item x="28"/>
        <item m="1" x="132"/>
        <item x="73"/>
        <item x="59"/>
        <item m="1" x="234"/>
        <item x="63"/>
        <item x="53"/>
        <item x="84"/>
        <item m="1" x="202"/>
        <item x="45"/>
        <item m="1" x="203"/>
        <item m="1" x="139"/>
        <item x="55"/>
        <item x="118"/>
        <item x="25"/>
        <item m="1" x="209"/>
        <item m="1" x="194"/>
        <item x="86"/>
        <item x="85"/>
        <item m="1" x="213"/>
        <item x="98"/>
        <item m="1" x="126"/>
        <item m="1" x="214"/>
        <item m="1" x="231"/>
        <item x="36"/>
        <item m="1" x="142"/>
        <item x="32"/>
        <item m="1" x="218"/>
        <item x="99"/>
        <item m="1" x="129"/>
        <item m="1" x="181"/>
        <item x="97"/>
        <item x="39"/>
        <item m="1" x="124"/>
        <item x="91"/>
        <item x="66"/>
        <item m="1" x="130"/>
        <item x="58"/>
        <item m="1" x="198"/>
        <item x="81"/>
        <item x="24"/>
        <item x="57"/>
        <item x="65"/>
        <item m="1" x="127"/>
        <item x="21"/>
        <item m="1" x="195"/>
        <item m="1" x="238"/>
        <item m="1" x="169"/>
        <item m="1" x="174"/>
        <item m="1" x="141"/>
        <item m="1" x="224"/>
        <item x="60"/>
        <item m="1" x="199"/>
        <item x="50"/>
        <item m="1" x="220"/>
        <item x="93"/>
        <item x="15"/>
        <item m="1" x="225"/>
        <item m="1" x="206"/>
        <item m="1" x="152"/>
        <item m="1" x="153"/>
        <item m="1" x="125"/>
        <item x="7"/>
        <item x="44"/>
        <item x="33"/>
        <item m="1" x="192"/>
        <item x="30"/>
        <item x="20"/>
        <item x="37"/>
        <item x="18"/>
        <item m="1" x="205"/>
        <item m="1" x="182"/>
        <item m="1" x="164"/>
        <item m="1" x="215"/>
        <item x="72"/>
        <item m="1" x="166"/>
        <item x="107"/>
        <item x="74"/>
        <item m="1" x="121"/>
        <item x="47"/>
        <item m="1" x="184"/>
        <item m="1" x="221"/>
        <item x="70"/>
        <item m="1" x="207"/>
        <item m="1" x="147"/>
        <item x="76"/>
        <item x="29"/>
        <item m="1" x="226"/>
        <item m="1" x="188"/>
        <item m="1" x="154"/>
        <item x="4"/>
        <item x="52"/>
        <item x="116"/>
        <item m="1" x="136"/>
        <item x="105"/>
        <item m="1" x="222"/>
        <item m="1" x="122"/>
        <item x="46"/>
        <item x="64"/>
        <item x="48"/>
        <item m="1" x="155"/>
        <item x="5"/>
        <item m="1" x="165"/>
        <item x="80"/>
        <item m="1" x="212"/>
        <item m="1" x="179"/>
        <item x="104"/>
        <item m="1" x="210"/>
        <item x="16"/>
        <item x="49"/>
        <item x="79"/>
        <item x="96"/>
        <item m="1" x="143"/>
        <item m="1" x="162"/>
        <item m="1" x="191"/>
        <item x="56"/>
        <item m="1" x="236"/>
        <item m="1" x="140"/>
        <item m="1" x="219"/>
        <item m="1" x="148"/>
        <item x="26"/>
        <item x="43"/>
        <item x="14"/>
        <item x="67"/>
        <item x="1"/>
        <item x="54"/>
        <item x="17"/>
        <item m="1" x="134"/>
        <item x="10"/>
        <item m="1" x="178"/>
        <item m="1" x="235"/>
        <item m="1" x="170"/>
        <item x="112"/>
        <item m="1" x="156"/>
      </items>
    </pivotField>
    <pivotField axis="axisRow" compact="0" outline="0" showAll="0" defaultSubtotal="0">
      <items count="241">
        <item m="1" x="134"/>
        <item x="94"/>
        <item x="77"/>
        <item x="14"/>
        <item m="1" x="168"/>
        <item m="1" x="174"/>
        <item x="28"/>
        <item m="1" x="152"/>
        <item m="1" x="198"/>
        <item x="48"/>
        <item m="1" x="180"/>
        <item m="1" x="129"/>
        <item m="1" x="222"/>
        <item m="1" x="232"/>
        <item m="1" x="203"/>
        <item m="1" x="178"/>
        <item x="34"/>
        <item m="1" x="215"/>
        <item m="1" x="223"/>
        <item m="1" x="217"/>
        <item x="17"/>
        <item x="11"/>
        <item m="1" x="229"/>
        <item x="25"/>
        <item x="107"/>
        <item m="1" x="226"/>
        <item m="1" x="189"/>
        <item m="1" x="230"/>
        <item m="1" x="197"/>
        <item m="1" x="214"/>
        <item m="1" x="183"/>
        <item m="1" x="122"/>
        <item m="1" x="233"/>
        <item x="89"/>
        <item x="64"/>
        <item x="85"/>
        <item m="1" x="195"/>
        <item x="2"/>
        <item m="1" x="182"/>
        <item m="1" x="172"/>
        <item x="119"/>
        <item x="57"/>
        <item m="1" x="181"/>
        <item m="1" x="158"/>
        <item x="63"/>
        <item m="1" x="141"/>
        <item m="1" x="142"/>
        <item m="1" x="128"/>
        <item m="1" x="228"/>
        <item m="1" x="144"/>
        <item m="1" x="170"/>
        <item m="1" x="179"/>
        <item m="1" x="145"/>
        <item x="20"/>
        <item m="1" x="205"/>
        <item m="1" x="126"/>
        <item x="4"/>
        <item x="102"/>
        <item x="81"/>
        <item x="96"/>
        <item m="1" x="173"/>
        <item x="61"/>
        <item x="90"/>
        <item x="79"/>
        <item x="29"/>
        <item x="52"/>
        <item x="117"/>
        <item x="101"/>
        <item m="1" x="133"/>
        <item m="1" x="240"/>
        <item x="82"/>
        <item x="104"/>
        <item x="54"/>
        <item x="27"/>
        <item m="1" x="156"/>
        <item x="98"/>
        <item m="1" x="210"/>
        <item x="75"/>
        <item x="19"/>
        <item x="71"/>
        <item x="120"/>
        <item m="1" x="161"/>
        <item x="112"/>
        <item m="1" x="164"/>
        <item m="1" x="224"/>
        <item x="36"/>
        <item m="1" x="196"/>
        <item x="70"/>
        <item x="23"/>
        <item x="30"/>
        <item x="13"/>
        <item x="59"/>
        <item m="1" x="177"/>
        <item x="31"/>
        <item x="42"/>
        <item x="116"/>
        <item m="1" x="155"/>
        <item x="16"/>
        <item x="0"/>
        <item m="1" x="175"/>
        <item m="1" x="166"/>
        <item x="26"/>
        <item m="1" x="167"/>
        <item x="40"/>
        <item x="65"/>
        <item x="66"/>
        <item x="72"/>
        <item x="24"/>
        <item x="22"/>
        <item x="118"/>
        <item x="106"/>
        <item m="1" x="201"/>
        <item m="1" x="236"/>
        <item m="1" x="209"/>
        <item x="88"/>
        <item x="103"/>
        <item m="1" x="137"/>
        <item m="1" x="227"/>
        <item m="1" x="187"/>
        <item m="1" x="218"/>
        <item m="1" x="121"/>
        <item m="1" x="207"/>
        <item m="1" x="163"/>
        <item m="1" x="200"/>
        <item m="1" x="138"/>
        <item m="1" x="124"/>
        <item x="8"/>
        <item m="1" x="235"/>
        <item m="1" x="147"/>
        <item m="1" x="165"/>
        <item m="1" x="193"/>
        <item x="5"/>
        <item x="60"/>
        <item x="10"/>
        <item m="1" x="194"/>
        <item x="92"/>
        <item m="1" x="153"/>
        <item x="44"/>
        <item m="1" x="184"/>
        <item x="6"/>
        <item x="74"/>
        <item m="1" x="191"/>
        <item x="69"/>
        <item x="80"/>
        <item m="1" x="212"/>
        <item x="84"/>
        <item x="113"/>
        <item m="1" x="127"/>
        <item m="1" x="136"/>
        <item x="67"/>
        <item m="1" x="130"/>
        <item m="1" x="135"/>
        <item x="91"/>
        <item x="62"/>
        <item m="1" x="162"/>
        <item x="86"/>
        <item m="1" x="188"/>
        <item x="3"/>
        <item x="58"/>
        <item x="93"/>
        <item m="1" x="211"/>
        <item m="1" x="192"/>
        <item x="115"/>
        <item x="111"/>
        <item m="1" x="238"/>
        <item x="33"/>
        <item x="95"/>
        <item m="1" x="123"/>
        <item x="18"/>
        <item m="1" x="146"/>
        <item x="12"/>
        <item x="87"/>
        <item x="83"/>
        <item x="56"/>
        <item m="1" x="239"/>
        <item m="1" x="139"/>
        <item x="47"/>
        <item m="1" x="221"/>
        <item x="45"/>
        <item x="1"/>
        <item x="38"/>
        <item m="1" x="125"/>
        <item x="114"/>
        <item x="9"/>
        <item x="78"/>
        <item x="43"/>
        <item x="37"/>
        <item x="73"/>
        <item x="105"/>
        <item x="35"/>
        <item x="53"/>
        <item x="99"/>
        <item m="1" x="169"/>
        <item x="46"/>
        <item m="1" x="159"/>
        <item x="39"/>
        <item m="1" x="149"/>
        <item x="7"/>
        <item m="1" x="160"/>
        <item m="1" x="237"/>
        <item m="1" x="151"/>
        <item m="1" x="131"/>
        <item m="1" x="208"/>
        <item m="1" x="219"/>
        <item x="100"/>
        <item m="1" x="199"/>
        <item m="1" x="231"/>
        <item m="1" x="143"/>
        <item m="1" x="216"/>
        <item m="1" x="220"/>
        <item m="1" x="140"/>
        <item m="1" x="190"/>
        <item m="1" x="176"/>
        <item m="1" x="234"/>
        <item m="1" x="204"/>
        <item m="1" x="154"/>
        <item m="1" x="225"/>
        <item m="1" x="171"/>
        <item m="1" x="202"/>
        <item m="1" x="186"/>
        <item m="1" x="148"/>
        <item m="1" x="150"/>
        <item m="1" x="132"/>
        <item m="1" x="206"/>
        <item m="1" x="157"/>
        <item m="1" x="213"/>
        <item m="1" x="185"/>
        <item x="15"/>
        <item x="21"/>
        <item x="32"/>
        <item x="41"/>
        <item x="49"/>
        <item x="50"/>
        <item x="51"/>
        <item x="55"/>
        <item x="68"/>
        <item x="76"/>
        <item x="97"/>
        <item x="108"/>
        <item x="109"/>
        <item x="110"/>
      </items>
    </pivotField>
    <pivotField axis="axisRow" compact="0" outline="0" showAll="0" defaultSubtotal="0">
      <items count="243">
        <item x="94"/>
        <item m="1" x="185"/>
        <item x="14"/>
        <item m="1" x="170"/>
        <item m="1" x="225"/>
        <item x="28"/>
        <item m="1" x="123"/>
        <item m="1" x="178"/>
        <item x="48"/>
        <item m="1" x="197"/>
        <item m="1" x="220"/>
        <item m="1" x="227"/>
        <item m="1" x="237"/>
        <item m="1" x="145"/>
        <item m="1" x="201"/>
        <item x="34"/>
        <item m="1" x="169"/>
        <item m="1" x="174"/>
        <item m="1" x="125"/>
        <item x="17"/>
        <item x="11"/>
        <item m="1" x="167"/>
        <item x="25"/>
        <item x="107"/>
        <item m="1" x="179"/>
        <item m="1" x="141"/>
        <item m="1" x="148"/>
        <item m="1" x="236"/>
        <item m="1" x="232"/>
        <item m="1" x="160"/>
        <item m="1" x="180"/>
        <item m="1" x="134"/>
        <item x="89"/>
        <item x="64"/>
        <item x="85"/>
        <item m="1" x="195"/>
        <item x="2"/>
        <item m="1" x="210"/>
        <item m="1" x="173"/>
        <item x="120"/>
        <item x="57"/>
        <item m="1" x="241"/>
        <item m="1" x="165"/>
        <item x="63"/>
        <item m="1" x="219"/>
        <item m="1" x="128"/>
        <item m="1" x="221"/>
        <item m="1" x="202"/>
        <item m="1" x="224"/>
        <item m="1" x="132"/>
        <item m="1" x="137"/>
        <item m="1" x="226"/>
        <item m="1" x="196"/>
        <item x="20"/>
        <item m="1" x="217"/>
        <item m="1" x="208"/>
        <item x="4"/>
        <item x="102"/>
        <item x="81"/>
        <item x="96"/>
        <item m="1" x="207"/>
        <item x="61"/>
        <item x="90"/>
        <item x="79"/>
        <item x="29"/>
        <item x="52"/>
        <item x="118"/>
        <item x="101"/>
        <item m="1" x="156"/>
        <item m="1" x="228"/>
        <item x="82"/>
        <item x="104"/>
        <item x="54"/>
        <item x="27"/>
        <item m="1" x="211"/>
        <item x="98"/>
        <item x="77"/>
        <item m="1" x="230"/>
        <item x="75"/>
        <item x="19"/>
        <item x="71"/>
        <item x="121"/>
        <item m="1" x="164"/>
        <item x="112"/>
        <item m="1" x="166"/>
        <item m="1" x="200"/>
        <item x="36"/>
        <item m="1" x="184"/>
        <item x="70"/>
        <item x="23"/>
        <item x="30"/>
        <item x="13"/>
        <item x="59"/>
        <item m="1" x="172"/>
        <item x="31"/>
        <item x="42"/>
        <item x="116"/>
        <item m="1" x="122"/>
        <item x="16"/>
        <item x="0"/>
        <item m="1" x="218"/>
        <item m="1" x="158"/>
        <item x="26"/>
        <item m="1" x="189"/>
        <item x="40"/>
        <item x="65"/>
        <item x="66"/>
        <item x="72"/>
        <item x="24"/>
        <item x="22"/>
        <item x="119"/>
        <item x="106"/>
        <item m="1" x="175"/>
        <item m="1" x="238"/>
        <item m="1" x="161"/>
        <item x="88"/>
        <item x="103"/>
        <item m="1" x="193"/>
        <item m="1" x="186"/>
        <item m="1" x="131"/>
        <item m="1" x="124"/>
        <item m="1" x="155"/>
        <item m="1" x="212"/>
        <item m="1" x="133"/>
        <item m="1" x="240"/>
        <item m="1" x="192"/>
        <item m="1" x="239"/>
        <item x="8"/>
        <item m="1" x="130"/>
        <item m="1" x="127"/>
        <item m="1" x="222"/>
        <item m="1" x="135"/>
        <item x="5"/>
        <item x="60"/>
        <item x="10"/>
        <item m="1" x="214"/>
        <item x="92"/>
        <item m="1" x="151"/>
        <item x="44"/>
        <item m="1" x="140"/>
        <item x="6"/>
        <item x="74"/>
        <item m="1" x="206"/>
        <item x="69"/>
        <item x="80"/>
        <item m="1" x="187"/>
        <item x="84"/>
        <item x="113"/>
        <item m="1" x="157"/>
        <item m="1" x="234"/>
        <item x="67"/>
        <item m="1" x="213"/>
        <item m="1" x="205"/>
        <item x="91"/>
        <item x="62"/>
        <item m="1" x="198"/>
        <item x="86"/>
        <item m="1" x="149"/>
        <item x="3"/>
        <item x="58"/>
        <item x="93"/>
        <item m="1" x="204"/>
        <item m="1" x="143"/>
        <item x="115"/>
        <item x="111"/>
        <item m="1" x="139"/>
        <item x="33"/>
        <item x="95"/>
        <item m="1" x="159"/>
        <item x="18"/>
        <item m="1" x="153"/>
        <item x="12"/>
        <item x="87"/>
        <item x="83"/>
        <item x="56"/>
        <item m="1" x="177"/>
        <item m="1" x="150"/>
        <item x="47"/>
        <item m="1" x="144"/>
        <item x="45"/>
        <item x="1"/>
        <item x="38"/>
        <item m="1" x="146"/>
        <item x="117"/>
        <item x="114"/>
        <item x="9"/>
        <item x="78"/>
        <item x="43"/>
        <item x="37"/>
        <item x="73"/>
        <item x="105"/>
        <item x="35"/>
        <item x="53"/>
        <item x="99"/>
        <item m="1" x="147"/>
        <item x="46"/>
        <item m="1" x="152"/>
        <item x="39"/>
        <item m="1" x="209"/>
        <item x="7"/>
        <item m="1" x="129"/>
        <item m="1" x="176"/>
        <item m="1" x="242"/>
        <item m="1" x="171"/>
        <item m="1" x="183"/>
        <item m="1" x="216"/>
        <item x="100"/>
        <item m="1" x="190"/>
        <item m="1" x="162"/>
        <item m="1" x="231"/>
        <item m="1" x="199"/>
        <item m="1" x="203"/>
        <item m="1" x="188"/>
        <item m="1" x="138"/>
        <item m="1" x="168"/>
        <item m="1" x="181"/>
        <item m="1" x="182"/>
        <item m="1" x="215"/>
        <item m="1" x="163"/>
        <item m="1" x="191"/>
        <item m="1" x="235"/>
        <item m="1" x="194"/>
        <item m="1" x="233"/>
        <item m="1" x="126"/>
        <item m="1" x="223"/>
        <item m="1" x="142"/>
        <item m="1" x="229"/>
        <item m="1" x="136"/>
        <item m="1" x="154"/>
        <item x="15"/>
        <item x="21"/>
        <item x="32"/>
        <item x="41"/>
        <item x="49"/>
        <item x="50"/>
        <item x="51"/>
        <item x="55"/>
        <item x="68"/>
        <item x="76"/>
        <item x="97"/>
        <item x="108"/>
        <item x="109"/>
        <item x="110"/>
      </items>
    </pivotField>
    <pivotField axis="axisRow" compact="0" outline="0" showAll="0" defaultSubtotal="0">
      <items count="197">
        <item x="83"/>
        <item m="1" x="174"/>
        <item x="13"/>
        <item m="1" x="189"/>
        <item m="1" x="141"/>
        <item x="26"/>
        <item m="1" x="146"/>
        <item m="1" x="155"/>
        <item x="44"/>
        <item m="1" x="179"/>
        <item m="1" x="193"/>
        <item m="1" x="128"/>
        <item m="1" x="152"/>
        <item m="1" x="105"/>
        <item m="1" x="154"/>
        <item x="32"/>
        <item m="1" x="164"/>
        <item m="1" x="159"/>
        <item x="15"/>
        <item x="11"/>
        <item x="7"/>
        <item x="23"/>
        <item x="92"/>
        <item m="1" x="106"/>
        <item m="1" x="165"/>
        <item m="1" x="160"/>
        <item m="1" x="151"/>
        <item m="1" x="117"/>
        <item m="1" x="194"/>
        <item x="102"/>
        <item m="1" x="119"/>
        <item x="78"/>
        <item x="49"/>
        <item x="39"/>
        <item x="2"/>
        <item m="1" x="110"/>
        <item m="1" x="186"/>
        <item x="103"/>
        <item x="53"/>
        <item m="1" x="180"/>
        <item m="1" x="158"/>
        <item x="59"/>
        <item m="1" x="184"/>
        <item m="1" x="121"/>
        <item m="1" x="191"/>
        <item m="1" x="129"/>
        <item x="8"/>
        <item m="1" x="148"/>
        <item m="1" x="123"/>
        <item m="1" x="125"/>
        <item x="18"/>
        <item m="1" x="182"/>
        <item x="42"/>
        <item x="4"/>
        <item x="87"/>
        <item x="66"/>
        <item x="84"/>
        <item m="1" x="138"/>
        <item x="57"/>
        <item x="79"/>
        <item m="1" x="168"/>
        <item x="27"/>
        <item x="48"/>
        <item x="101"/>
        <item x="45"/>
        <item m="1" x="196"/>
        <item m="1" x="113"/>
        <item x="75"/>
        <item x="89"/>
        <item x="50"/>
        <item x="25"/>
        <item m="1" x="147"/>
        <item x="52"/>
        <item x="71"/>
        <item m="1" x="173"/>
        <item x="69"/>
        <item x="17"/>
        <item x="46"/>
        <item x="104"/>
        <item m="1" x="157"/>
        <item x="97"/>
        <item m="1" x="162"/>
        <item m="1" x="156"/>
        <item x="33"/>
        <item m="1" x="172"/>
        <item x="65"/>
        <item x="21"/>
        <item x="28"/>
        <item x="55"/>
        <item m="1" x="177"/>
        <item x="29"/>
        <item x="38"/>
        <item x="100"/>
        <item x="54"/>
        <item x="14"/>
        <item x="0"/>
        <item m="1" x="181"/>
        <item x="24"/>
        <item m="1" x="136"/>
        <item x="36"/>
        <item x="60"/>
        <item x="61"/>
        <item x="22"/>
        <item x="20"/>
        <item x="91"/>
        <item m="1" x="169"/>
        <item m="1" x="195"/>
        <item x="30"/>
        <item x="88"/>
        <item m="1" x="178"/>
        <item m="1" x="109"/>
        <item m="1" x="167"/>
        <item m="1" x="135"/>
        <item m="1" x="130"/>
        <item m="1" x="115"/>
        <item m="1" x="134"/>
        <item m="1" x="108"/>
        <item m="1" x="114"/>
        <item m="1" x="166"/>
        <item m="1" x="122"/>
        <item m="1" x="188"/>
        <item m="1" x="139"/>
        <item x="93"/>
        <item x="5"/>
        <item x="56"/>
        <item x="10"/>
        <item x="81"/>
        <item x="9"/>
        <item x="40"/>
        <item m="1" x="176"/>
        <item x="6"/>
        <item x="68"/>
        <item x="64"/>
        <item x="74"/>
        <item m="1" x="163"/>
        <item x="98"/>
        <item m="1" x="171"/>
        <item x="62"/>
        <item m="1" x="143"/>
        <item x="80"/>
        <item x="58"/>
        <item m="1" x="150"/>
        <item x="76"/>
        <item m="1" x="175"/>
        <item x="3"/>
        <item x="82"/>
        <item m="1" x="132"/>
        <item m="1" x="112"/>
        <item x="99"/>
        <item x="96"/>
        <item m="1" x="107"/>
        <item x="31"/>
        <item x="16"/>
        <item x="12"/>
        <item x="77"/>
        <item x="43"/>
        <item m="1" x="144"/>
        <item x="41"/>
        <item x="1"/>
        <item x="72"/>
        <item x="34"/>
        <item x="67"/>
        <item x="90"/>
        <item m="1" x="118"/>
        <item m="1" x="133"/>
        <item x="35"/>
        <item m="1" x="140"/>
        <item m="1" x="120"/>
        <item m="1" x="192"/>
        <item m="1" x="111"/>
        <item m="1" x="149"/>
        <item m="1" x="142"/>
        <item x="86"/>
        <item m="1" x="126"/>
        <item m="1" x="124"/>
        <item m="1" x="127"/>
        <item x="85"/>
        <item m="1" x="145"/>
        <item m="1" x="170"/>
        <item m="1" x="116"/>
        <item m="1" x="161"/>
        <item m="1" x="137"/>
        <item m="1" x="187"/>
        <item m="1" x="185"/>
        <item m="1" x="131"/>
        <item m="1" x="153"/>
        <item m="1" x="183"/>
        <item m="1" x="190"/>
        <item x="73"/>
        <item x="19"/>
        <item x="37"/>
        <item x="47"/>
        <item x="51"/>
        <item x="63"/>
        <item x="70"/>
        <item x="94"/>
        <item x="95"/>
      </items>
    </pivotField>
    <pivotField axis="axisRow" compact="0" outline="0" showAll="0" defaultSubtotal="0">
      <items count="57">
        <item x="0"/>
        <item x="10"/>
        <item x="15"/>
        <item m="1" x="37"/>
        <item m="1" x="47"/>
        <item x="6"/>
        <item x="3"/>
        <item m="1" x="46"/>
        <item x="2"/>
        <item x="27"/>
        <item m="1" x="49"/>
        <item x="7"/>
        <item m="1" x="42"/>
        <item x="14"/>
        <item m="1" x="41"/>
        <item m="1" x="56"/>
        <item x="25"/>
        <item x="23"/>
        <item x="19"/>
        <item m="1" x="38"/>
        <item m="1" x="36"/>
        <item x="12"/>
        <item x="9"/>
        <item x="31"/>
        <item x="5"/>
        <item m="1" x="40"/>
        <item m="1" x="55"/>
        <item x="26"/>
        <item m="1" x="32"/>
        <item m="1" x="44"/>
        <item m="1" x="43"/>
        <item m="1" x="39"/>
        <item x="16"/>
        <item m="1" x="35"/>
        <item x="1"/>
        <item m="1" x="54"/>
        <item x="30"/>
        <item x="17"/>
        <item m="1" x="48"/>
        <item x="22"/>
        <item x="21"/>
        <item m="1" x="34"/>
        <item x="11"/>
        <item x="4"/>
        <item x="13"/>
        <item m="1" x="33"/>
        <item x="24"/>
        <item m="1" x="51"/>
        <item m="1" x="50"/>
        <item m="1" x="53"/>
        <item m="1" x="52"/>
        <item m="1" x="45"/>
        <item x="20"/>
        <item x="8"/>
        <item x="18"/>
        <item x="28"/>
        <item x="29"/>
      </items>
    </pivotField>
    <pivotField axis="axisRow" compact="0" outline="0" showAll="0" defaultSubtotal="0">
      <items count="55">
        <item m="1" x="53"/>
        <item x="33"/>
        <item x="4"/>
        <item m="1" x="47"/>
        <item x="25"/>
        <item x="13"/>
        <item x="12"/>
        <item x="22"/>
        <item m="1" x="37"/>
        <item m="1" x="52"/>
        <item x="9"/>
        <item x="16"/>
        <item m="1" x="42"/>
        <item m="1" x="50"/>
        <item x="3"/>
        <item x="2"/>
        <item x="7"/>
        <item m="1" x="46"/>
        <item x="20"/>
        <item x="17"/>
        <item x="35"/>
        <item m="1" x="40"/>
        <item x="1"/>
        <item x="15"/>
        <item m="1" x="45"/>
        <item x="11"/>
        <item m="1" x="51"/>
        <item x="10"/>
        <item x="28"/>
        <item x="34"/>
        <item x="5"/>
        <item x="14"/>
        <item x="23"/>
        <item x="21"/>
        <item x="30"/>
        <item x="29"/>
        <item m="1" x="49"/>
        <item x="6"/>
        <item x="0"/>
        <item x="18"/>
        <item m="1" x="48"/>
        <item x="32"/>
        <item m="1" x="41"/>
        <item m="1" x="44"/>
        <item m="1" x="38"/>
        <item x="26"/>
        <item x="8"/>
        <item x="19"/>
        <item x="31"/>
        <item m="1" x="39"/>
        <item x="36"/>
        <item m="1" x="54"/>
        <item m="1" x="43"/>
        <item x="24"/>
        <item x="27"/>
      </items>
    </pivotField>
    <pivotField axis="axisRow" compact="0" outline="0" showAll="0" defaultSubtotal="0">
      <items count="6">
        <item x="1"/>
        <item x="2"/>
        <item m="1" x="5"/>
        <item x="0"/>
        <item x="3"/>
        <item m="1" x="4"/>
      </items>
    </pivotField>
    <pivotField axis="axisRow" compact="0" outline="0" showAll="0">
      <items count="165">
        <item m="1" x="137"/>
        <item x="73"/>
        <item x="12"/>
        <item m="1" x="134"/>
        <item m="1" x="150"/>
        <item x="23"/>
        <item m="1" x="142"/>
        <item m="1" x="162"/>
        <item x="38"/>
        <item m="1" x="109"/>
        <item m="1" x="139"/>
        <item x="89"/>
        <item m="1" x="160"/>
        <item m="1" x="148"/>
        <item x="29"/>
        <item m="1" x="97"/>
        <item m="1" x="126"/>
        <item x="14"/>
        <item x="11"/>
        <item m="1" x="120"/>
        <item x="83"/>
        <item m="1" x="118"/>
        <item m="1" x="145"/>
        <item m="1" x="138"/>
        <item m="1" x="140"/>
        <item m="1" x="125"/>
        <item m="1" x="124"/>
        <item x="8"/>
        <item m="1" x="128"/>
        <item x="69"/>
        <item x="35"/>
        <item x="2"/>
        <item m="1" x="95"/>
        <item m="1" x="152"/>
        <item x="92"/>
        <item x="46"/>
        <item x="27"/>
        <item m="1" x="121"/>
        <item x="51"/>
        <item m="1" x="153"/>
        <item m="1" x="98"/>
        <item m="1" x="114"/>
        <item m="1" x="133"/>
        <item m="1" x="144"/>
        <item m="1" x="103"/>
        <item x="16"/>
        <item m="1" x="159"/>
        <item m="1" x="136"/>
        <item x="4"/>
        <item x="78"/>
        <item x="58"/>
        <item x="75"/>
        <item x="5"/>
        <item x="49"/>
        <item x="70"/>
        <item m="1" x="156"/>
        <item x="24"/>
        <item x="42"/>
        <item x="91"/>
        <item x="39"/>
        <item m="1" x="96"/>
        <item x="66"/>
        <item x="80"/>
        <item x="43"/>
        <item x="22"/>
        <item m="1" x="108"/>
        <item x="45"/>
        <item x="62"/>
        <item x="61"/>
        <item x="15"/>
        <item x="40"/>
        <item x="93"/>
        <item m="1" x="100"/>
        <item x="88"/>
        <item m="1" x="105"/>
        <item m="1" x="143"/>
        <item x="28"/>
        <item m="1" x="146"/>
        <item x="57"/>
        <item x="19"/>
        <item x="25"/>
        <item x="47"/>
        <item m="1" x="161"/>
        <item x="26"/>
        <item x="34"/>
        <item x="90"/>
        <item x="6"/>
        <item x="13"/>
        <item x="0"/>
        <item x="21"/>
        <item x="33"/>
        <item x="32"/>
        <item x="52"/>
        <item x="53"/>
        <item x="20"/>
        <item x="18"/>
        <item x="82"/>
        <item m="1" x="135"/>
        <item x="79"/>
        <item m="1" x="106"/>
        <item m="1" x="107"/>
        <item m="1" x="116"/>
        <item m="1" x="102"/>
        <item m="1" x="94"/>
        <item x="71"/>
        <item m="1" x="151"/>
        <item m="1" x="147"/>
        <item m="1" x="141"/>
        <item m="1" x="131"/>
        <item x="64"/>
        <item x="81"/>
        <item m="1" x="163"/>
        <item x="84"/>
        <item x="48"/>
        <item x="10"/>
        <item x="72"/>
        <item x="9"/>
        <item x="36"/>
        <item m="1" x="115"/>
        <item x="60"/>
        <item x="56"/>
        <item x="65"/>
        <item m="1" x="111"/>
        <item m="1" x="110"/>
        <item x="54"/>
        <item x="50"/>
        <item m="1" x="155"/>
        <item x="67"/>
        <item m="1" x="99"/>
        <item x="3"/>
        <item m="1" x="127"/>
        <item m="1" x="104"/>
        <item x="87"/>
        <item m="1" x="122"/>
        <item x="74"/>
        <item x="68"/>
        <item x="37"/>
        <item x="1"/>
        <item x="63"/>
        <item x="30"/>
        <item x="59"/>
        <item m="1" x="149"/>
        <item x="31"/>
        <item x="7"/>
        <item m="1" x="132"/>
        <item x="77"/>
        <item m="1" x="123"/>
        <item m="1" x="157"/>
        <item m="1" x="117"/>
        <item m="1" x="130"/>
        <item x="76"/>
        <item m="1" x="154"/>
        <item m="1" x="129"/>
        <item m="1" x="158"/>
        <item m="1" x="113"/>
        <item m="1" x="101"/>
        <item m="1" x="119"/>
        <item m="1" x="112"/>
        <item x="17"/>
        <item x="41"/>
        <item x="44"/>
        <item x="55"/>
        <item x="85"/>
        <item x="86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123">
    <i>
      <x v="18"/>
      <x v="18"/>
      <x v="2"/>
      <x v="2"/>
      <x v="158"/>
      <x v="157"/>
      <x v="144"/>
      <x/>
      <x v="14"/>
      <x/>
      <x v="129"/>
    </i>
    <i r="3">
      <x v="3"/>
      <x v="70"/>
      <x v="70"/>
      <x v="67"/>
      <x/>
      <x v="34"/>
      <x/>
      <x v="61"/>
    </i>
    <i r="3">
      <x v="4"/>
      <x v="99"/>
      <x v="98"/>
      <x v="95"/>
      <x/>
      <x v="38"/>
      <x v="3"/>
      <x v="88"/>
    </i>
    <i r="3">
      <x v="7"/>
      <x v="39"/>
      <x v="40"/>
      <x v="37"/>
      <x/>
      <x v="2"/>
      <x/>
      <x v="34"/>
    </i>
    <i r="3">
      <x v="8"/>
      <x v="163"/>
      <x v="162"/>
      <x v="148"/>
      <x v="21"/>
      <x v="23"/>
      <x/>
      <x v="76"/>
    </i>
    <i r="3">
      <x v="13"/>
      <x v="76"/>
      <x v="2"/>
      <x v="73"/>
      <x v="18"/>
      <x v="11"/>
      <x/>
      <x v="67"/>
    </i>
    <i r="3">
      <x v="14"/>
      <x v="240"/>
      <x v="238"/>
      <x v="122"/>
      <x/>
      <x v="25"/>
      <x/>
      <x v="112"/>
    </i>
    <i r="3">
      <x v="18"/>
      <x v="136"/>
      <x v="135"/>
      <x v="126"/>
      <x/>
      <x v="35"/>
      <x/>
      <x v="115"/>
    </i>
    <i r="3">
      <x v="19"/>
      <x v="241"/>
      <x v="239"/>
      <x v="195"/>
      <x v="55"/>
      <x v="2"/>
      <x/>
      <x v="162"/>
    </i>
    <i r="3">
      <x v="20"/>
      <x v="232"/>
      <x v="230"/>
      <x v="190"/>
      <x/>
      <x v="39"/>
      <x/>
      <x v="90"/>
    </i>
    <i r="3">
      <x v="21"/>
      <x v="67"/>
      <x v="67"/>
      <x v="64"/>
      <x/>
      <x v="33"/>
      <x/>
      <x v="59"/>
    </i>
    <i r="3">
      <x v="22"/>
      <x v="115"/>
      <x v="114"/>
      <x v="107"/>
      <x/>
      <x v="23"/>
      <x/>
      <x v="36"/>
    </i>
    <i r="3">
      <x v="25"/>
      <x v="109"/>
      <x v="108"/>
      <x v="103"/>
      <x/>
      <x v="37"/>
      <x/>
      <x v="95"/>
    </i>
    <i r="3">
      <x v="26"/>
      <x v="181"/>
      <x v="180"/>
      <x v="20"/>
      <x v="8"/>
      <x v="2"/>
      <x/>
      <x v="2"/>
    </i>
    <i r="3">
      <x v="30"/>
      <x v="91"/>
      <x v="90"/>
      <x v="46"/>
      <x/>
      <x v="16"/>
      <x v="1"/>
      <x v="27"/>
    </i>
    <i r="3">
      <x v="31"/>
      <x v="94"/>
      <x v="93"/>
      <x v="90"/>
      <x/>
      <x v="2"/>
      <x/>
      <x v="83"/>
    </i>
    <i r="3">
      <x v="34"/>
      <x v="116"/>
      <x v="115"/>
      <x v="108"/>
      <x v="27"/>
      <x v="2"/>
      <x/>
      <x v="98"/>
    </i>
    <i r="3">
      <x v="36"/>
      <x v="61"/>
      <x v="61"/>
      <x v="58"/>
      <x/>
      <x v="2"/>
      <x/>
      <x v="53"/>
    </i>
    <i r="3">
      <x v="38"/>
      <x v="242"/>
      <x v="240"/>
      <x v="196"/>
      <x v="56"/>
      <x v="1"/>
      <x/>
      <x v="163"/>
    </i>
    <i r="3">
      <x v="43"/>
      <x v="80"/>
      <x v="79"/>
      <x v="77"/>
      <x/>
      <x v="30"/>
      <x/>
      <x v="70"/>
    </i>
    <i r="3">
      <x v="44"/>
      <x v="95"/>
      <x v="94"/>
      <x v="91"/>
      <x/>
      <x v="2"/>
      <x/>
      <x v="84"/>
    </i>
    <i r="3">
      <x v="46"/>
      <x v="185"/>
      <x v="183"/>
      <x v="127"/>
      <x/>
      <x v="46"/>
      <x/>
      <x v="116"/>
    </i>
    <i r="3">
      <x v="48"/>
      <x v="73"/>
      <x v="73"/>
      <x v="70"/>
      <x/>
      <x v="6"/>
      <x/>
      <x v="64"/>
    </i>
    <i r="3">
      <x v="49"/>
      <x v="237"/>
      <x v="235"/>
      <x v="193"/>
      <x v="54"/>
      <x v="54"/>
      <x/>
      <x v="161"/>
    </i>
    <i r="3">
      <x v="51"/>
      <x v="206"/>
      <x v="204"/>
      <x v="172"/>
      <x v="46"/>
      <x v="2"/>
      <x/>
      <x v="145"/>
    </i>
    <i r="3">
      <x v="53"/>
      <x v="57"/>
      <x v="57"/>
      <x v="54"/>
      <x v="16"/>
      <x v="2"/>
      <x/>
      <x v="49"/>
    </i>
    <i r="3">
      <x v="54"/>
      <x v="172"/>
      <x v="171"/>
      <x v="154"/>
      <x/>
      <x v="2"/>
      <x/>
      <x v="135"/>
    </i>
    <i r="3">
      <x v="58"/>
      <x v="173"/>
      <x v="172"/>
      <x v="127"/>
      <x/>
      <x v="46"/>
      <x/>
      <x v="116"/>
    </i>
    <i r="3">
      <x v="59"/>
      <x v="104"/>
      <x v="103"/>
      <x v="99"/>
      <x/>
      <x v="19"/>
      <x/>
      <x v="91"/>
    </i>
    <i r="3">
      <x v="61"/>
      <x v="167"/>
      <x v="166"/>
      <x v="69"/>
      <x/>
      <x v="11"/>
      <x/>
      <x v="134"/>
    </i>
    <i r="3">
      <x v="65"/>
      <x v="20"/>
      <x v="21"/>
      <x v="19"/>
      <x v="6"/>
      <x v="10"/>
      <x/>
      <x v="18"/>
    </i>
    <i r="3">
      <x v="66"/>
      <x v="78"/>
      <x v="77"/>
      <x v="75"/>
      <x/>
      <x v="2"/>
      <x/>
      <x v="68"/>
    </i>
    <i r="3">
      <x v="67"/>
      <x v="32"/>
      <x v="33"/>
      <x v="31"/>
      <x/>
      <x v="18"/>
      <x/>
      <x v="29"/>
    </i>
    <i r="3">
      <x v="68"/>
      <x v="171"/>
      <x v="170"/>
      <x v="153"/>
      <x v="43"/>
      <x v="14"/>
      <x/>
      <x v="129"/>
    </i>
    <i r="3">
      <x v="69"/>
      <x v="89"/>
      <x v="88"/>
      <x v="86"/>
      <x v="22"/>
      <x v="25"/>
      <x/>
      <x v="79"/>
    </i>
    <i r="3">
      <x v="70"/>
      <x v="79"/>
      <x v="78"/>
      <x v="76"/>
      <x/>
      <x v="2"/>
      <x/>
      <x v="69"/>
    </i>
    <i r="3">
      <x v="72"/>
      <x v="81"/>
      <x v="80"/>
      <x v="78"/>
      <x/>
      <x v="4"/>
      <x/>
      <x v="71"/>
    </i>
    <i r="3">
      <x v="73"/>
      <x v="235"/>
      <x v="233"/>
      <x v="191"/>
      <x/>
      <x v="7"/>
      <x/>
      <x v="159"/>
    </i>
    <i r="3">
      <x v="75"/>
      <x v="66"/>
      <x v="66"/>
      <x v="63"/>
      <x/>
      <x v="6"/>
      <x/>
      <x v="58"/>
    </i>
    <i r="3">
      <x v="77"/>
      <x v="15"/>
      <x v="16"/>
      <x v="15"/>
      <x/>
      <x v="2"/>
      <x/>
      <x v="14"/>
    </i>
    <i r="3">
      <x v="79"/>
      <x v="147"/>
      <x v="146"/>
      <x v="135"/>
      <x v="36"/>
      <x v="7"/>
      <x/>
      <x v="11"/>
    </i>
    <i r="3">
      <x v="85"/>
      <x v="184"/>
      <x v="182"/>
      <x v="59"/>
      <x/>
      <x v="22"/>
      <x/>
      <x v="109"/>
    </i>
    <i r="3">
      <x v="87"/>
      <x v="127"/>
      <x v="126"/>
      <x v="46"/>
      <x/>
      <x v="16"/>
      <x v="1"/>
      <x v="27"/>
    </i>
    <i r="3">
      <x v="88"/>
      <x v="62"/>
      <x v="62"/>
      <x v="59"/>
      <x/>
      <x v="22"/>
      <x/>
      <x v="54"/>
    </i>
    <i r="3">
      <x v="91"/>
      <x/>
      <x v="1"/>
      <x/>
      <x/>
      <x v="1"/>
      <x/>
      <x v="1"/>
    </i>
    <i r="3">
      <x v="93"/>
      <x v="140"/>
      <x v="139"/>
      <x v="130"/>
      <x v="34"/>
      <x v="37"/>
      <x/>
      <x v="86"/>
    </i>
    <i r="3">
      <x v="94"/>
      <x v="154"/>
      <x v="153"/>
      <x v="140"/>
      <x/>
      <x v="31"/>
      <x/>
      <x v="125"/>
    </i>
    <i r="3">
      <x v="95"/>
      <x v="191"/>
      <x v="189"/>
      <x v="130"/>
      <x v="34"/>
      <x v="37"/>
      <x/>
      <x v="86"/>
    </i>
    <i r="3">
      <x v="96"/>
      <x v="36"/>
      <x v="37"/>
      <x v="34"/>
      <x/>
      <x v="15"/>
      <x/>
      <x v="31"/>
    </i>
    <i r="3">
      <x v="98"/>
      <x v="143"/>
      <x v="142"/>
      <x v="132"/>
      <x/>
      <x v="22"/>
      <x/>
      <x v="120"/>
    </i>
    <i r="3">
      <x v="100"/>
      <x v="111"/>
      <x v="110"/>
      <x v="104"/>
      <x/>
      <x v="2"/>
      <x/>
      <x v="96"/>
    </i>
    <i r="3">
      <x v="102"/>
      <x v="164"/>
      <x v="163"/>
      <x v="149"/>
      <x/>
      <x v="50"/>
      <x/>
      <x v="132"/>
    </i>
    <i r="3">
      <x v="103"/>
      <x v="186"/>
      <x v="184"/>
      <x v="159"/>
      <x/>
      <x v="2"/>
      <x/>
      <x v="138"/>
    </i>
    <i r="3">
      <x v="105"/>
      <x v="5"/>
      <x v="6"/>
      <x v="5"/>
      <x v="1"/>
      <x v="5"/>
      <x/>
      <x v="5"/>
    </i>
    <i r="3">
      <x v="107"/>
      <x v="183"/>
      <x v="180"/>
      <x v="2"/>
      <x/>
      <x v="2"/>
      <x/>
      <x v="2"/>
    </i>
    <i r="4">
      <x v="189"/>
      <x v="187"/>
      <x v="161"/>
      <x/>
      <x v="22"/>
      <x/>
      <x v="140"/>
    </i>
    <i r="3">
      <x v="108"/>
      <x v="92"/>
      <x v="91"/>
      <x v="88"/>
      <x/>
      <x v="4"/>
      <x/>
      <x v="81"/>
    </i>
    <i r="3">
      <x v="110"/>
      <x v="43"/>
      <x v="44"/>
      <x v="41"/>
      <x/>
      <x v="22"/>
      <x/>
      <x v="38"/>
    </i>
    <i r="3">
      <x v="111"/>
      <x v="192"/>
      <x v="190"/>
      <x v="32"/>
      <x v="11"/>
      <x v="16"/>
      <x v="1"/>
      <x v="27"/>
    </i>
    <i r="3">
      <x v="112"/>
      <x v="146"/>
      <x v="145"/>
      <x v="127"/>
      <x/>
      <x v="46"/>
      <x/>
      <x v="116"/>
    </i>
    <i r="3">
      <x v="114"/>
      <x v="179"/>
      <x v="178"/>
      <x v="157"/>
      <x/>
      <x v="18"/>
      <x/>
      <x v="136"/>
    </i>
    <i r="3">
      <x v="117"/>
      <x v="236"/>
      <x v="234"/>
      <x v="192"/>
      <x/>
      <x v="53"/>
      <x/>
      <x v="160"/>
    </i>
    <i r="3">
      <x v="118"/>
      <x v="110"/>
      <x v="109"/>
      <x v="29"/>
      <x v="11"/>
      <x v="16"/>
      <x v="1"/>
      <x v="27"/>
    </i>
    <i r="3">
      <x v="119"/>
      <x v="22"/>
      <x v="23"/>
      <x v="21"/>
      <x v="8"/>
      <x v="2"/>
      <x/>
      <x v="2"/>
    </i>
    <i r="3">
      <x v="122"/>
      <x v="156"/>
      <x v="155"/>
      <x v="142"/>
      <x v="40"/>
      <x v="48"/>
      <x/>
      <x v="127"/>
    </i>
    <i r="3">
      <x v="123"/>
      <x v="34"/>
      <x v="35"/>
      <x v="33"/>
      <x/>
      <x v="19"/>
      <x/>
      <x v="30"/>
    </i>
    <i r="3">
      <x v="125"/>
      <x v="75"/>
      <x v="75"/>
      <x v="72"/>
      <x/>
      <x v="25"/>
      <x/>
      <x v="66"/>
    </i>
    <i r="3">
      <x v="129"/>
      <x v="86"/>
      <x v="85"/>
      <x v="83"/>
      <x v="21"/>
      <x v="23"/>
      <x/>
      <x v="76"/>
    </i>
    <i r="3">
      <x v="131"/>
      <x v="231"/>
      <x v="229"/>
      <x v="107"/>
      <x/>
      <x v="23"/>
      <x/>
      <x v="36"/>
    </i>
    <i r="3">
      <x v="133"/>
      <x v="193"/>
      <x v="191"/>
      <x v="144"/>
      <x/>
      <x v="14"/>
      <x/>
      <x v="129"/>
    </i>
    <i r="3">
      <x v="136"/>
      <x v="239"/>
      <x v="237"/>
      <x v="176"/>
      <x/>
      <x v="20"/>
      <x/>
      <x v="150"/>
    </i>
    <i r="3">
      <x v="137"/>
      <x v="197"/>
      <x v="195"/>
      <x v="165"/>
      <x/>
      <x v="6"/>
      <x/>
      <x v="142"/>
    </i>
    <i r="3">
      <x v="139"/>
      <x v="153"/>
      <x v="152"/>
      <x v="139"/>
      <x v="39"/>
      <x v="41"/>
      <x/>
      <x v="104"/>
    </i>
    <i r="3">
      <x v="140"/>
      <x v="106"/>
      <x v="105"/>
      <x v="101"/>
      <x/>
      <x v="22"/>
      <x/>
      <x v="93"/>
    </i>
    <i r="3">
      <x v="142"/>
      <x v="159"/>
      <x v="158"/>
      <x v="93"/>
      <x/>
      <x v="37"/>
      <x/>
      <x v="86"/>
    </i>
    <i r="3">
      <x v="144"/>
      <x v="58"/>
      <x v="58"/>
      <x v="55"/>
      <x/>
      <x v="28"/>
      <x/>
      <x v="50"/>
    </i>
    <i r="3">
      <x v="145"/>
      <x v="108"/>
      <x v="107"/>
      <x v="102"/>
      <x/>
      <x v="25"/>
      <x/>
      <x v="94"/>
    </i>
    <i r="3">
      <x v="146"/>
      <x v="40"/>
      <x v="41"/>
      <x v="38"/>
      <x/>
      <x v="2"/>
      <x/>
      <x v="35"/>
    </i>
    <i r="3">
      <x v="147"/>
      <x v="105"/>
      <x v="104"/>
      <x v="100"/>
      <x/>
      <x v="2"/>
      <x/>
      <x v="92"/>
    </i>
    <i r="3">
      <x v="149"/>
      <x v="230"/>
      <x v="228"/>
      <x v="189"/>
      <x v="53"/>
      <x v="2"/>
      <x/>
      <x v="158"/>
    </i>
    <i r="3">
      <x v="156"/>
      <x v="133"/>
      <x v="132"/>
      <x v="124"/>
      <x v="32"/>
      <x v="45"/>
      <x v="4"/>
      <x v="113"/>
    </i>
    <i r="3">
      <x v="158"/>
      <x v="234"/>
      <x v="232"/>
      <x v="77"/>
      <x/>
      <x v="30"/>
      <x/>
      <x v="70"/>
    </i>
    <i r="3">
      <x v="160"/>
      <x v="160"/>
      <x v="159"/>
      <x v="145"/>
      <x/>
      <x v="22"/>
      <x/>
      <x v="93"/>
    </i>
    <i r="3">
      <x v="161"/>
      <x v="229"/>
      <x v="227"/>
      <x v="130"/>
      <x v="34"/>
      <x v="37"/>
      <x/>
      <x v="86"/>
    </i>
    <i r="3">
      <x v="167"/>
      <x v="199"/>
      <x v="197"/>
      <x v="20"/>
      <x v="8"/>
      <x v="2"/>
      <x/>
      <x v="143"/>
    </i>
    <i r="3">
      <x v="168"/>
      <x v="138"/>
      <x v="137"/>
      <x v="128"/>
      <x/>
      <x v="47"/>
      <x/>
      <x v="117"/>
    </i>
    <i r="3">
      <x v="169"/>
      <x v="166"/>
      <x v="165"/>
      <x v="151"/>
      <x v="42"/>
      <x v="23"/>
      <x/>
      <x v="76"/>
    </i>
    <i r="3">
      <x v="171"/>
      <x v="90"/>
      <x v="89"/>
      <x v="87"/>
      <x/>
      <x v="2"/>
      <x/>
      <x v="80"/>
    </i>
    <i r="3">
      <x v="172"/>
      <x v="53"/>
      <x v="53"/>
      <x v="50"/>
      <x/>
      <x v="27"/>
      <x/>
      <x v="45"/>
    </i>
    <i r="3">
      <x v="173"/>
      <x v="188"/>
      <x v="186"/>
      <x v="160"/>
      <x v="44"/>
      <x v="11"/>
      <x/>
      <x v="139"/>
    </i>
    <i r="3">
      <x v="174"/>
      <x v="169"/>
      <x v="168"/>
      <x v="152"/>
      <x v="11"/>
      <x v="16"/>
      <x v="1"/>
      <x v="27"/>
    </i>
    <i r="3">
      <x v="179"/>
      <x v="107"/>
      <x v="106"/>
      <x v="55"/>
      <x/>
      <x v="28"/>
      <x/>
      <x v="50"/>
    </i>
    <i r="3">
      <x v="181"/>
      <x v="23"/>
      <x v="24"/>
      <x v="22"/>
      <x v="9"/>
      <x v="11"/>
      <x/>
      <x v="20"/>
    </i>
    <i r="3">
      <x v="182"/>
      <x v="141"/>
      <x v="140"/>
      <x v="131"/>
      <x/>
      <x v="35"/>
      <x/>
      <x v="119"/>
    </i>
    <i r="3">
      <x v="184"/>
      <x v="177"/>
      <x v="176"/>
      <x v="155"/>
      <x v="13"/>
      <x v="23"/>
      <x/>
      <x v="36"/>
    </i>
    <i r="3">
      <x v="187"/>
      <x v="88"/>
      <x v="87"/>
      <x v="85"/>
      <x/>
      <x v="2"/>
      <x/>
      <x v="78"/>
    </i>
    <i r="3">
      <x v="190"/>
      <x v="238"/>
      <x v="236"/>
      <x v="194"/>
      <x v="13"/>
      <x v="23"/>
      <x/>
      <x v="36"/>
    </i>
    <i r="3">
      <x v="191"/>
      <x v="64"/>
      <x v="64"/>
      <x v="61"/>
      <x/>
      <x v="31"/>
      <x/>
      <x v="56"/>
    </i>
    <i r="3">
      <x v="195"/>
      <x v="56"/>
      <x v="56"/>
      <x v="53"/>
      <x/>
      <x v="2"/>
      <x/>
      <x v="48"/>
    </i>
    <i r="3">
      <x v="196"/>
      <x v="65"/>
      <x v="65"/>
      <x v="62"/>
      <x/>
      <x v="32"/>
      <x/>
      <x v="57"/>
    </i>
    <i r="3">
      <x v="197"/>
      <x v="96"/>
      <x v="95"/>
      <x v="92"/>
      <x v="23"/>
      <x v="2"/>
      <x/>
      <x v="85"/>
    </i>
    <i r="3">
      <x v="199"/>
      <x v="190"/>
      <x v="188"/>
      <x v="162"/>
      <x/>
      <x v="11"/>
      <x/>
      <x v="110"/>
    </i>
    <i r="3">
      <x v="202"/>
      <x v="195"/>
      <x v="193"/>
      <x v="52"/>
      <x/>
      <x v="2"/>
      <x/>
      <x v="8"/>
    </i>
    <i r="3">
      <x v="203"/>
      <x v="33"/>
      <x v="34"/>
      <x v="32"/>
      <x v="11"/>
      <x v="16"/>
      <x v="1"/>
      <x v="27"/>
    </i>
    <i r="3">
      <x v="204"/>
      <x v="8"/>
      <x v="9"/>
      <x v="8"/>
      <x v="2"/>
      <x v="2"/>
      <x/>
      <x v="8"/>
    </i>
    <i r="3">
      <x v="206"/>
      <x v="132"/>
      <x v="131"/>
      <x v="123"/>
      <x/>
      <x v="30"/>
      <x/>
      <x v="52"/>
    </i>
    <i r="3">
      <x v="208"/>
      <x v="144"/>
      <x v="143"/>
      <x v="133"/>
      <x/>
      <x v="2"/>
      <x/>
      <x v="121"/>
    </i>
    <i r="3">
      <x v="211"/>
      <x v="71"/>
      <x v="71"/>
      <x v="68"/>
      <x/>
      <x v="11"/>
      <x/>
      <x v="62"/>
    </i>
    <i r="3">
      <x v="213"/>
      <x v="98"/>
      <x v="97"/>
      <x v="94"/>
      <x v="24"/>
      <x v="15"/>
      <x/>
      <x v="87"/>
    </i>
    <i r="3">
      <x v="214"/>
      <x v="233"/>
      <x v="231"/>
      <x v="64"/>
      <x/>
      <x v="33"/>
      <x/>
      <x v="59"/>
    </i>
    <i r="3">
      <x v="215"/>
      <x v="63"/>
      <x v="63"/>
      <x v="188"/>
      <x v="52"/>
      <x v="22"/>
      <x/>
      <x v="109"/>
    </i>
    <i r="3">
      <x v="216"/>
      <x v="59"/>
      <x v="59"/>
      <x v="56"/>
      <x v="17"/>
      <x v="29"/>
      <x/>
      <x v="51"/>
    </i>
    <i r="3">
      <x v="220"/>
      <x v="174"/>
      <x v="173"/>
      <x v="72"/>
      <x/>
      <x v="25"/>
      <x/>
      <x v="66"/>
    </i>
    <i r="3">
      <x v="225"/>
      <x v="102"/>
      <x v="101"/>
      <x v="97"/>
      <x/>
      <x v="2"/>
      <x/>
      <x v="89"/>
    </i>
    <i r="3">
      <x v="226"/>
      <x v="187"/>
      <x v="185"/>
      <x v="33"/>
      <x/>
      <x v="19"/>
      <x/>
      <x v="30"/>
    </i>
    <i r="3">
      <x v="227"/>
      <x v="2"/>
      <x v="3"/>
      <x v="2"/>
      <x/>
      <x v="2"/>
      <x/>
      <x v="2"/>
    </i>
    <i r="3">
      <x v="228"/>
      <x v="150"/>
      <x v="149"/>
      <x v="137"/>
      <x v="37"/>
      <x v="2"/>
      <x/>
      <x v="124"/>
    </i>
    <i r="3">
      <x v="229"/>
      <x v="180"/>
      <x v="179"/>
      <x v="158"/>
      <x/>
      <x v="22"/>
      <x/>
      <x v="137"/>
    </i>
    <i r="3">
      <x v="230"/>
      <x v="72"/>
      <x v="72"/>
      <x v="69"/>
      <x/>
      <x v="11"/>
      <x/>
      <x v="63"/>
    </i>
    <i r="3">
      <x v="231"/>
      <x v="19"/>
      <x v="20"/>
      <x v="18"/>
      <x v="5"/>
      <x v="2"/>
      <x/>
      <x v="17"/>
    </i>
    <i r="3">
      <x v="233"/>
      <x v="134"/>
      <x v="133"/>
      <x v="125"/>
      <x/>
      <x v="16"/>
      <x v="1"/>
      <x v="114"/>
    </i>
    <i r="3">
      <x v="237"/>
      <x v="83"/>
      <x v="82"/>
      <x v="80"/>
      <x/>
      <x v="31"/>
      <x/>
      <x v="73"/>
    </i>
    <i t="grand">
      <x/>
    </i>
  </rowItems>
  <colFields count="2">
    <field x="-2"/>
    <field x="1"/>
  </colFields>
  <colItems count="6">
    <i>
      <x/>
      <x/>
    </i>
    <i r="1">
      <x v="1"/>
    </i>
    <i i="1">
      <x v="1"/>
      <x/>
    </i>
    <i r="1" i="1"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FAAB7D-4574-4A61-A5EA-7EFFB9332802}" name="paymentrecon" cacheId="449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124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39">
        <item m="1" x="175"/>
        <item m="1" x="229"/>
        <item x="3"/>
        <item x="82"/>
        <item x="0"/>
        <item m="1" x="208"/>
        <item m="1" x="232"/>
        <item x="119"/>
        <item x="115"/>
        <item m="1" x="183"/>
        <item m="1" x="211"/>
        <item m="1" x="163"/>
        <item m="1" x="137"/>
        <item x="77"/>
        <item x="108"/>
        <item m="1" x="149"/>
        <item m="1" x="217"/>
        <item m="1" x="133"/>
        <item x="92"/>
        <item x="109"/>
        <item x="41"/>
        <item x="101"/>
        <item x="88"/>
        <item m="1" x="237"/>
        <item m="1" x="138"/>
        <item x="22"/>
        <item x="38"/>
        <item m="1" x="144"/>
        <item m="1" x="160"/>
        <item m="1" x="157"/>
        <item x="13"/>
        <item x="31"/>
        <item m="1" x="196"/>
        <item m="1" x="200"/>
        <item x="103"/>
        <item m="1" x="161"/>
        <item x="61"/>
        <item m="1" x="228"/>
        <item x="110"/>
        <item m="1" x="176"/>
        <item m="1" x="223"/>
        <item m="1" x="193"/>
        <item m="1" x="145"/>
        <item x="71"/>
        <item x="42"/>
        <item m="1" x="189"/>
        <item x="9"/>
        <item m="1" x="167"/>
        <item x="27"/>
        <item x="68"/>
        <item m="1" x="128"/>
        <item x="100"/>
        <item m="1" x="185"/>
        <item x="102"/>
        <item x="87"/>
        <item m="1" x="150"/>
        <item m="1" x="186"/>
        <item m="1" x="190"/>
        <item x="83"/>
        <item x="40"/>
        <item m="1" x="146"/>
        <item x="95"/>
        <item m="1" x="158"/>
        <item m="1" x="123"/>
        <item m="1" x="233"/>
        <item x="11"/>
        <item x="75"/>
        <item x="89"/>
        <item x="12"/>
        <item x="23"/>
        <item x="19"/>
        <item m="1" x="171"/>
        <item x="120"/>
        <item x="51"/>
        <item m="1" x="173"/>
        <item x="117"/>
        <item m="1" x="159"/>
        <item x="34"/>
        <item m="1" x="216"/>
        <item x="113"/>
        <item m="1" x="204"/>
        <item m="1" x="197"/>
        <item m="1" x="151"/>
        <item m="1" x="131"/>
        <item m="1" x="135"/>
        <item x="114"/>
        <item m="1" x="227"/>
        <item x="8"/>
        <item x="90"/>
        <item m="1" x="187"/>
        <item m="1" x="201"/>
        <item x="94"/>
        <item m="1" x="230"/>
        <item x="6"/>
        <item x="62"/>
        <item x="35"/>
        <item x="2"/>
        <item m="1" x="177"/>
        <item x="69"/>
        <item m="1" x="180"/>
        <item x="106"/>
        <item m="1" x="172"/>
        <item x="111"/>
        <item x="78"/>
        <item m="1" x="168"/>
        <item x="28"/>
        <item m="1" x="132"/>
        <item x="73"/>
        <item x="59"/>
        <item m="1" x="234"/>
        <item x="63"/>
        <item x="53"/>
        <item x="84"/>
        <item m="1" x="202"/>
        <item x="45"/>
        <item m="1" x="203"/>
        <item m="1" x="139"/>
        <item x="55"/>
        <item x="118"/>
        <item x="25"/>
        <item m="1" x="209"/>
        <item m="1" x="194"/>
        <item x="86"/>
        <item x="85"/>
        <item m="1" x="213"/>
        <item x="98"/>
        <item m="1" x="126"/>
        <item m="1" x="214"/>
        <item m="1" x="231"/>
        <item x="36"/>
        <item m="1" x="142"/>
        <item x="32"/>
        <item m="1" x="218"/>
        <item x="99"/>
        <item m="1" x="129"/>
        <item m="1" x="181"/>
        <item x="97"/>
        <item x="39"/>
        <item m="1" x="124"/>
        <item x="91"/>
        <item x="66"/>
        <item m="1" x="130"/>
        <item x="58"/>
        <item m="1" x="198"/>
        <item x="81"/>
        <item x="24"/>
        <item x="57"/>
        <item x="65"/>
        <item m="1" x="127"/>
        <item x="21"/>
        <item m="1" x="195"/>
        <item m="1" x="238"/>
        <item m="1" x="169"/>
        <item m="1" x="174"/>
        <item m="1" x="141"/>
        <item m="1" x="224"/>
        <item x="60"/>
        <item m="1" x="199"/>
        <item x="50"/>
        <item m="1" x="220"/>
        <item x="93"/>
        <item x="15"/>
        <item m="1" x="225"/>
        <item m="1" x="206"/>
        <item m="1" x="152"/>
        <item m="1" x="153"/>
        <item m="1" x="125"/>
        <item x="7"/>
        <item x="44"/>
        <item x="33"/>
        <item m="1" x="192"/>
        <item x="30"/>
        <item x="20"/>
        <item x="37"/>
        <item x="18"/>
        <item m="1" x="205"/>
        <item m="1" x="182"/>
        <item m="1" x="164"/>
        <item m="1" x="215"/>
        <item x="72"/>
        <item m="1" x="166"/>
        <item x="107"/>
        <item x="74"/>
        <item m="1" x="121"/>
        <item x="47"/>
        <item m="1" x="184"/>
        <item m="1" x="221"/>
        <item x="70"/>
        <item m="1" x="207"/>
        <item m="1" x="147"/>
        <item x="76"/>
        <item x="29"/>
        <item m="1" x="226"/>
        <item m="1" x="188"/>
        <item m="1" x="154"/>
        <item x="4"/>
        <item x="52"/>
        <item x="116"/>
        <item m="1" x="136"/>
        <item x="105"/>
        <item m="1" x="222"/>
        <item m="1" x="122"/>
        <item x="46"/>
        <item x="64"/>
        <item x="48"/>
        <item m="1" x="155"/>
        <item x="5"/>
        <item m="1" x="165"/>
        <item x="80"/>
        <item m="1" x="212"/>
        <item m="1" x="179"/>
        <item x="104"/>
        <item m="1" x="210"/>
        <item x="16"/>
        <item x="49"/>
        <item x="79"/>
        <item x="96"/>
        <item m="1" x="143"/>
        <item m="1" x="162"/>
        <item m="1" x="191"/>
        <item x="56"/>
        <item m="1" x="236"/>
        <item m="1" x="140"/>
        <item m="1" x="219"/>
        <item m="1" x="148"/>
        <item x="26"/>
        <item x="43"/>
        <item x="14"/>
        <item x="67"/>
        <item x="1"/>
        <item x="54"/>
        <item x="17"/>
        <item m="1" x="134"/>
        <item x="10"/>
        <item m="1" x="178"/>
        <item m="1" x="235"/>
        <item m="1" x="170"/>
        <item x="112"/>
        <item m="1" x="156"/>
      </items>
    </pivotField>
    <pivotField axis="axisRow" compact="0" outline="0" showAll="0" defaultSubtotal="0">
      <items count="241">
        <item m="1" x="134"/>
        <item x="94"/>
        <item x="77"/>
        <item x="14"/>
        <item m="1" x="168"/>
        <item m="1" x="174"/>
        <item x="28"/>
        <item m="1" x="152"/>
        <item m="1" x="198"/>
        <item x="48"/>
        <item m="1" x="180"/>
        <item m="1" x="129"/>
        <item m="1" x="222"/>
        <item m="1" x="232"/>
        <item m="1" x="203"/>
        <item m="1" x="178"/>
        <item x="34"/>
        <item m="1" x="215"/>
        <item m="1" x="223"/>
        <item m="1" x="217"/>
        <item x="17"/>
        <item x="11"/>
        <item m="1" x="229"/>
        <item x="25"/>
        <item x="107"/>
        <item m="1" x="226"/>
        <item m="1" x="189"/>
        <item m="1" x="230"/>
        <item m="1" x="197"/>
        <item m="1" x="214"/>
        <item m="1" x="183"/>
        <item m="1" x="122"/>
        <item m="1" x="233"/>
        <item x="89"/>
        <item x="64"/>
        <item x="85"/>
        <item m="1" x="195"/>
        <item x="2"/>
        <item m="1" x="182"/>
        <item m="1" x="172"/>
        <item x="119"/>
        <item x="57"/>
        <item m="1" x="181"/>
        <item m="1" x="158"/>
        <item x="63"/>
        <item m="1" x="141"/>
        <item m="1" x="142"/>
        <item m="1" x="128"/>
        <item m="1" x="228"/>
        <item m="1" x="144"/>
        <item m="1" x="170"/>
        <item m="1" x="179"/>
        <item m="1" x="145"/>
        <item x="20"/>
        <item m="1" x="205"/>
        <item m="1" x="126"/>
        <item x="4"/>
        <item x="102"/>
        <item x="81"/>
        <item x="96"/>
        <item m="1" x="173"/>
        <item x="61"/>
        <item x="90"/>
        <item x="79"/>
        <item x="29"/>
        <item x="52"/>
        <item x="117"/>
        <item x="101"/>
        <item m="1" x="133"/>
        <item m="1" x="240"/>
        <item x="82"/>
        <item x="104"/>
        <item x="54"/>
        <item x="27"/>
        <item m="1" x="156"/>
        <item x="98"/>
        <item m="1" x="210"/>
        <item x="75"/>
        <item x="19"/>
        <item x="71"/>
        <item x="120"/>
        <item m="1" x="161"/>
        <item x="112"/>
        <item m="1" x="164"/>
        <item m="1" x="224"/>
        <item x="36"/>
        <item m="1" x="196"/>
        <item x="70"/>
        <item x="23"/>
        <item x="30"/>
        <item x="13"/>
        <item x="59"/>
        <item m="1" x="177"/>
        <item x="31"/>
        <item x="42"/>
        <item x="116"/>
        <item m="1" x="155"/>
        <item x="16"/>
        <item x="0"/>
        <item m="1" x="175"/>
        <item m="1" x="166"/>
        <item x="26"/>
        <item m="1" x="167"/>
        <item x="40"/>
        <item x="65"/>
        <item x="66"/>
        <item x="72"/>
        <item x="24"/>
        <item x="22"/>
        <item x="118"/>
        <item x="106"/>
        <item m="1" x="201"/>
        <item m="1" x="236"/>
        <item m="1" x="209"/>
        <item x="88"/>
        <item x="103"/>
        <item m="1" x="137"/>
        <item m="1" x="227"/>
        <item m="1" x="187"/>
        <item m="1" x="218"/>
        <item m="1" x="121"/>
        <item m="1" x="207"/>
        <item m="1" x="163"/>
        <item m="1" x="200"/>
        <item m="1" x="138"/>
        <item m="1" x="124"/>
        <item x="8"/>
        <item m="1" x="235"/>
        <item m="1" x="147"/>
        <item m="1" x="165"/>
        <item m="1" x="193"/>
        <item x="5"/>
        <item x="60"/>
        <item x="10"/>
        <item m="1" x="194"/>
        <item x="92"/>
        <item m="1" x="153"/>
        <item x="44"/>
        <item m="1" x="184"/>
        <item x="6"/>
        <item x="74"/>
        <item m="1" x="191"/>
        <item x="69"/>
        <item x="80"/>
        <item m="1" x="212"/>
        <item x="84"/>
        <item x="113"/>
        <item m="1" x="127"/>
        <item m="1" x="136"/>
        <item x="67"/>
        <item m="1" x="130"/>
        <item m="1" x="135"/>
        <item x="91"/>
        <item x="62"/>
        <item m="1" x="162"/>
        <item x="86"/>
        <item m="1" x="188"/>
        <item x="3"/>
        <item x="58"/>
        <item x="93"/>
        <item m="1" x="211"/>
        <item m="1" x="192"/>
        <item x="115"/>
        <item x="111"/>
        <item m="1" x="238"/>
        <item x="33"/>
        <item x="95"/>
        <item m="1" x="123"/>
        <item x="18"/>
        <item m="1" x="146"/>
        <item x="12"/>
        <item x="87"/>
        <item x="83"/>
        <item x="56"/>
        <item m="1" x="239"/>
        <item m="1" x="139"/>
        <item x="47"/>
        <item m="1" x="221"/>
        <item x="45"/>
        <item x="1"/>
        <item x="38"/>
        <item m="1" x="125"/>
        <item x="114"/>
        <item x="9"/>
        <item x="78"/>
        <item x="43"/>
        <item x="37"/>
        <item x="73"/>
        <item x="105"/>
        <item x="35"/>
        <item x="53"/>
        <item x="99"/>
        <item m="1" x="169"/>
        <item x="46"/>
        <item m="1" x="159"/>
        <item x="39"/>
        <item m="1" x="149"/>
        <item x="7"/>
        <item m="1" x="160"/>
        <item m="1" x="237"/>
        <item m="1" x="151"/>
        <item m="1" x="131"/>
        <item m="1" x="208"/>
        <item m="1" x="219"/>
        <item x="100"/>
        <item m="1" x="199"/>
        <item m="1" x="231"/>
        <item m="1" x="143"/>
        <item m="1" x="216"/>
        <item m="1" x="220"/>
        <item m="1" x="140"/>
        <item m="1" x="190"/>
        <item m="1" x="176"/>
        <item m="1" x="234"/>
        <item m="1" x="204"/>
        <item m="1" x="154"/>
        <item m="1" x="225"/>
        <item m="1" x="171"/>
        <item m="1" x="202"/>
        <item m="1" x="186"/>
        <item m="1" x="148"/>
        <item m="1" x="150"/>
        <item m="1" x="132"/>
        <item m="1" x="206"/>
        <item m="1" x="157"/>
        <item m="1" x="213"/>
        <item m="1" x="185"/>
        <item x="15"/>
        <item x="21"/>
        <item x="32"/>
        <item x="41"/>
        <item x="49"/>
        <item x="50"/>
        <item x="51"/>
        <item x="55"/>
        <item x="68"/>
        <item x="76"/>
        <item x="97"/>
        <item x="108"/>
        <item x="109"/>
        <item x="110"/>
      </items>
    </pivotField>
    <pivotField axis="axisRow" compact="0" outline="0" showAll="0" defaultSubtotal="0">
      <items count="243">
        <item x="94"/>
        <item m="1" x="185"/>
        <item x="14"/>
        <item m="1" x="170"/>
        <item m="1" x="225"/>
        <item x="28"/>
        <item m="1" x="123"/>
        <item m="1" x="178"/>
        <item x="48"/>
        <item m="1" x="197"/>
        <item m="1" x="220"/>
        <item m="1" x="227"/>
        <item m="1" x="237"/>
        <item m="1" x="145"/>
        <item m="1" x="201"/>
        <item x="34"/>
        <item m="1" x="169"/>
        <item m="1" x="174"/>
        <item m="1" x="125"/>
        <item x="17"/>
        <item x="11"/>
        <item m="1" x="167"/>
        <item x="25"/>
        <item x="107"/>
        <item m="1" x="179"/>
        <item m="1" x="141"/>
        <item m="1" x="148"/>
        <item m="1" x="236"/>
        <item m="1" x="232"/>
        <item m="1" x="160"/>
        <item m="1" x="180"/>
        <item m="1" x="134"/>
        <item x="89"/>
        <item x="64"/>
        <item x="85"/>
        <item m="1" x="195"/>
        <item x="2"/>
        <item m="1" x="210"/>
        <item m="1" x="173"/>
        <item x="120"/>
        <item x="57"/>
        <item m="1" x="241"/>
        <item m="1" x="165"/>
        <item x="63"/>
        <item m="1" x="219"/>
        <item m="1" x="128"/>
        <item m="1" x="221"/>
        <item m="1" x="202"/>
        <item m="1" x="224"/>
        <item m="1" x="132"/>
        <item m="1" x="137"/>
        <item m="1" x="226"/>
        <item m="1" x="196"/>
        <item x="20"/>
        <item m="1" x="217"/>
        <item m="1" x="208"/>
        <item x="4"/>
        <item x="102"/>
        <item x="81"/>
        <item x="96"/>
        <item m="1" x="207"/>
        <item x="61"/>
        <item x="90"/>
        <item x="79"/>
        <item x="29"/>
        <item x="52"/>
        <item x="118"/>
        <item x="101"/>
        <item m="1" x="156"/>
        <item m="1" x="228"/>
        <item x="82"/>
        <item x="104"/>
        <item x="54"/>
        <item x="27"/>
        <item m="1" x="211"/>
        <item x="98"/>
        <item x="77"/>
        <item m="1" x="230"/>
        <item x="75"/>
        <item x="19"/>
        <item x="71"/>
        <item x="121"/>
        <item m="1" x="164"/>
        <item x="112"/>
        <item m="1" x="166"/>
        <item m="1" x="200"/>
        <item x="36"/>
        <item m="1" x="184"/>
        <item x="70"/>
        <item x="23"/>
        <item x="30"/>
        <item x="13"/>
        <item x="59"/>
        <item m="1" x="172"/>
        <item x="31"/>
        <item x="42"/>
        <item x="116"/>
        <item m="1" x="122"/>
        <item x="16"/>
        <item x="0"/>
        <item m="1" x="218"/>
        <item m="1" x="158"/>
        <item x="26"/>
        <item m="1" x="189"/>
        <item x="40"/>
        <item x="65"/>
        <item x="66"/>
        <item x="72"/>
        <item x="24"/>
        <item x="22"/>
        <item x="119"/>
        <item x="106"/>
        <item m="1" x="175"/>
        <item m="1" x="238"/>
        <item m="1" x="161"/>
        <item x="88"/>
        <item x="103"/>
        <item m="1" x="193"/>
        <item m="1" x="186"/>
        <item m="1" x="131"/>
        <item m="1" x="124"/>
        <item m="1" x="155"/>
        <item m="1" x="212"/>
        <item m="1" x="133"/>
        <item m="1" x="240"/>
        <item m="1" x="192"/>
        <item m="1" x="239"/>
        <item x="8"/>
        <item m="1" x="130"/>
        <item m="1" x="127"/>
        <item m="1" x="222"/>
        <item m="1" x="135"/>
        <item x="5"/>
        <item x="60"/>
        <item x="10"/>
        <item m="1" x="214"/>
        <item x="92"/>
        <item m="1" x="151"/>
        <item x="44"/>
        <item m="1" x="140"/>
        <item x="6"/>
        <item x="74"/>
        <item m="1" x="206"/>
        <item x="69"/>
        <item x="80"/>
        <item m="1" x="187"/>
        <item x="84"/>
        <item x="113"/>
        <item m="1" x="157"/>
        <item m="1" x="234"/>
        <item x="67"/>
        <item m="1" x="213"/>
        <item m="1" x="205"/>
        <item x="91"/>
        <item x="62"/>
        <item m="1" x="198"/>
        <item x="86"/>
        <item m="1" x="149"/>
        <item x="3"/>
        <item x="58"/>
        <item x="93"/>
        <item m="1" x="204"/>
        <item m="1" x="143"/>
        <item x="115"/>
        <item x="111"/>
        <item m="1" x="139"/>
        <item x="33"/>
        <item x="95"/>
        <item m="1" x="159"/>
        <item x="18"/>
        <item m="1" x="153"/>
        <item x="12"/>
        <item x="87"/>
        <item x="83"/>
        <item x="56"/>
        <item m="1" x="177"/>
        <item m="1" x="150"/>
        <item x="47"/>
        <item m="1" x="144"/>
        <item x="45"/>
        <item x="1"/>
        <item x="38"/>
        <item m="1" x="146"/>
        <item x="117"/>
        <item x="114"/>
        <item x="9"/>
        <item x="78"/>
        <item x="43"/>
        <item x="37"/>
        <item x="73"/>
        <item x="105"/>
        <item x="35"/>
        <item x="53"/>
        <item x="99"/>
        <item m="1" x="147"/>
        <item x="46"/>
        <item m="1" x="152"/>
        <item x="39"/>
        <item m="1" x="209"/>
        <item x="7"/>
        <item m="1" x="129"/>
        <item m="1" x="176"/>
        <item m="1" x="242"/>
        <item m="1" x="171"/>
        <item m="1" x="183"/>
        <item m="1" x="216"/>
        <item x="100"/>
        <item m="1" x="190"/>
        <item m="1" x="162"/>
        <item m="1" x="231"/>
        <item m="1" x="199"/>
        <item m="1" x="203"/>
        <item m="1" x="188"/>
        <item m="1" x="138"/>
        <item m="1" x="168"/>
        <item m="1" x="181"/>
        <item m="1" x="182"/>
        <item m="1" x="215"/>
        <item m="1" x="163"/>
        <item m="1" x="191"/>
        <item m="1" x="235"/>
        <item m="1" x="194"/>
        <item m="1" x="233"/>
        <item m="1" x="126"/>
        <item m="1" x="223"/>
        <item m="1" x="142"/>
        <item m="1" x="229"/>
        <item m="1" x="136"/>
        <item m="1" x="154"/>
        <item x="15"/>
        <item x="21"/>
        <item x="32"/>
        <item x="41"/>
        <item x="49"/>
        <item x="50"/>
        <item x="51"/>
        <item x="55"/>
        <item x="68"/>
        <item x="76"/>
        <item x="97"/>
        <item x="108"/>
        <item x="109"/>
        <item x="110"/>
      </items>
    </pivotField>
    <pivotField axis="axisRow" compact="0" outline="0" showAll="0" defaultSubtotal="0">
      <items count="197">
        <item x="83"/>
        <item m="1" x="174"/>
        <item x="13"/>
        <item m="1" x="189"/>
        <item m="1" x="141"/>
        <item x="26"/>
        <item m="1" x="146"/>
        <item m="1" x="155"/>
        <item x="44"/>
        <item m="1" x="179"/>
        <item m="1" x="193"/>
        <item m="1" x="128"/>
        <item m="1" x="152"/>
        <item m="1" x="105"/>
        <item m="1" x="154"/>
        <item x="32"/>
        <item m="1" x="164"/>
        <item m="1" x="159"/>
        <item x="15"/>
        <item x="11"/>
        <item x="7"/>
        <item x="23"/>
        <item x="92"/>
        <item m="1" x="106"/>
        <item m="1" x="165"/>
        <item m="1" x="160"/>
        <item m="1" x="151"/>
        <item m="1" x="117"/>
        <item m="1" x="194"/>
        <item x="102"/>
        <item m="1" x="119"/>
        <item x="78"/>
        <item x="49"/>
        <item x="39"/>
        <item x="2"/>
        <item m="1" x="110"/>
        <item m="1" x="186"/>
        <item x="103"/>
        <item x="53"/>
        <item m="1" x="180"/>
        <item m="1" x="158"/>
        <item x="59"/>
        <item m="1" x="184"/>
        <item m="1" x="121"/>
        <item m="1" x="191"/>
        <item m="1" x="129"/>
        <item x="8"/>
        <item m="1" x="148"/>
        <item m="1" x="123"/>
        <item m="1" x="125"/>
        <item x="18"/>
        <item m="1" x="182"/>
        <item x="42"/>
        <item x="4"/>
        <item x="87"/>
        <item x="66"/>
        <item x="84"/>
        <item m="1" x="138"/>
        <item x="57"/>
        <item x="79"/>
        <item m="1" x="168"/>
        <item x="27"/>
        <item x="48"/>
        <item x="101"/>
        <item x="45"/>
        <item m="1" x="196"/>
        <item m="1" x="113"/>
        <item x="75"/>
        <item x="89"/>
        <item x="50"/>
        <item x="25"/>
        <item m="1" x="147"/>
        <item x="52"/>
        <item x="71"/>
        <item m="1" x="173"/>
        <item x="69"/>
        <item x="17"/>
        <item x="46"/>
        <item x="104"/>
        <item m="1" x="157"/>
        <item x="97"/>
        <item m="1" x="162"/>
        <item m="1" x="156"/>
        <item x="33"/>
        <item m="1" x="172"/>
        <item x="65"/>
        <item x="21"/>
        <item x="28"/>
        <item x="55"/>
        <item m="1" x="177"/>
        <item x="29"/>
        <item x="38"/>
        <item x="100"/>
        <item x="54"/>
        <item x="14"/>
        <item x="0"/>
        <item m="1" x="181"/>
        <item x="24"/>
        <item m="1" x="136"/>
        <item x="36"/>
        <item x="60"/>
        <item x="61"/>
        <item x="22"/>
        <item x="20"/>
        <item x="91"/>
        <item m="1" x="169"/>
        <item m="1" x="195"/>
        <item x="30"/>
        <item x="88"/>
        <item m="1" x="178"/>
        <item m="1" x="109"/>
        <item m="1" x="167"/>
        <item m="1" x="135"/>
        <item m="1" x="130"/>
        <item m="1" x="115"/>
        <item m="1" x="134"/>
        <item m="1" x="108"/>
        <item m="1" x="114"/>
        <item m="1" x="166"/>
        <item m="1" x="122"/>
        <item m="1" x="188"/>
        <item m="1" x="139"/>
        <item x="93"/>
        <item x="5"/>
        <item x="56"/>
        <item x="10"/>
        <item x="81"/>
        <item x="9"/>
        <item x="40"/>
        <item m="1" x="176"/>
        <item x="6"/>
        <item x="68"/>
        <item x="64"/>
        <item x="74"/>
        <item m="1" x="163"/>
        <item x="98"/>
        <item m="1" x="171"/>
        <item x="62"/>
        <item m="1" x="143"/>
        <item x="80"/>
        <item x="58"/>
        <item m="1" x="150"/>
        <item x="76"/>
        <item m="1" x="175"/>
        <item x="3"/>
        <item x="82"/>
        <item m="1" x="132"/>
        <item m="1" x="112"/>
        <item x="99"/>
        <item x="96"/>
        <item m="1" x="107"/>
        <item x="31"/>
        <item x="16"/>
        <item x="12"/>
        <item x="77"/>
        <item x="43"/>
        <item m="1" x="144"/>
        <item x="41"/>
        <item x="1"/>
        <item x="72"/>
        <item x="34"/>
        <item x="67"/>
        <item x="90"/>
        <item m="1" x="118"/>
        <item m="1" x="133"/>
        <item x="35"/>
        <item m="1" x="140"/>
        <item m="1" x="120"/>
        <item m="1" x="192"/>
        <item m="1" x="111"/>
        <item m="1" x="149"/>
        <item m="1" x="142"/>
        <item x="86"/>
        <item m="1" x="126"/>
        <item m="1" x="124"/>
        <item m="1" x="127"/>
        <item x="85"/>
        <item m="1" x="145"/>
        <item m="1" x="170"/>
        <item m="1" x="116"/>
        <item m="1" x="161"/>
        <item m="1" x="137"/>
        <item m="1" x="187"/>
        <item m="1" x="185"/>
        <item m="1" x="131"/>
        <item m="1" x="153"/>
        <item m="1" x="183"/>
        <item m="1" x="190"/>
        <item x="73"/>
        <item x="19"/>
        <item x="37"/>
        <item x="47"/>
        <item x="51"/>
        <item x="63"/>
        <item x="70"/>
        <item x="94"/>
        <item x="95"/>
      </items>
    </pivotField>
    <pivotField axis="axisRow" compact="0" outline="0" showAll="0" defaultSubtotal="0">
      <items count="57">
        <item x="0"/>
        <item x="10"/>
        <item x="15"/>
        <item m="1" x="37"/>
        <item m="1" x="47"/>
        <item x="6"/>
        <item x="3"/>
        <item m="1" x="46"/>
        <item x="2"/>
        <item x="27"/>
        <item m="1" x="49"/>
        <item x="7"/>
        <item m="1" x="42"/>
        <item x="14"/>
        <item m="1" x="41"/>
        <item m="1" x="56"/>
        <item x="25"/>
        <item x="23"/>
        <item x="19"/>
        <item m="1" x="38"/>
        <item m="1" x="36"/>
        <item x="12"/>
        <item x="9"/>
        <item x="31"/>
        <item x="5"/>
        <item m="1" x="40"/>
        <item m="1" x="55"/>
        <item x="26"/>
        <item m="1" x="32"/>
        <item m="1" x="44"/>
        <item m="1" x="43"/>
        <item m="1" x="39"/>
        <item x="16"/>
        <item m="1" x="35"/>
        <item x="1"/>
        <item m="1" x="54"/>
        <item x="30"/>
        <item x="17"/>
        <item m="1" x="48"/>
        <item x="22"/>
        <item x="21"/>
        <item m="1" x="34"/>
        <item x="11"/>
        <item x="4"/>
        <item x="13"/>
        <item m="1" x="33"/>
        <item x="24"/>
        <item m="1" x="51"/>
        <item m="1" x="50"/>
        <item m="1" x="53"/>
        <item m="1" x="52"/>
        <item m="1" x="45"/>
        <item x="20"/>
        <item x="8"/>
        <item x="18"/>
        <item x="28"/>
        <item x="29"/>
      </items>
    </pivotField>
    <pivotField axis="axisRow" compact="0" outline="0" showAll="0" defaultSubtotal="0">
      <items count="55">
        <item m="1" x="53"/>
        <item x="33"/>
        <item x="4"/>
        <item m="1" x="47"/>
        <item x="25"/>
        <item x="13"/>
        <item x="12"/>
        <item x="22"/>
        <item m="1" x="37"/>
        <item m="1" x="52"/>
        <item x="9"/>
        <item x="16"/>
        <item m="1" x="42"/>
        <item m="1" x="50"/>
        <item x="3"/>
        <item x="2"/>
        <item x="7"/>
        <item m="1" x="46"/>
        <item x="20"/>
        <item x="17"/>
        <item x="35"/>
        <item m="1" x="40"/>
        <item x="1"/>
        <item x="15"/>
        <item m="1" x="45"/>
        <item x="11"/>
        <item m="1" x="51"/>
        <item x="10"/>
        <item x="28"/>
        <item x="34"/>
        <item x="5"/>
        <item x="14"/>
        <item x="23"/>
        <item x="21"/>
        <item x="30"/>
        <item x="29"/>
        <item m="1" x="49"/>
        <item x="6"/>
        <item x="0"/>
        <item x="18"/>
        <item m="1" x="48"/>
        <item x="32"/>
        <item m="1" x="41"/>
        <item m="1" x="44"/>
        <item m="1" x="38"/>
        <item x="26"/>
        <item x="8"/>
        <item x="19"/>
        <item x="31"/>
        <item m="1" x="39"/>
        <item x="36"/>
        <item m="1" x="54"/>
        <item m="1" x="43"/>
        <item x="24"/>
        <item x="27"/>
      </items>
    </pivotField>
    <pivotField axis="axisRow" compact="0" outline="0" showAll="0" defaultSubtotal="0">
      <items count="6">
        <item x="1"/>
        <item x="2"/>
        <item m="1" x="5"/>
        <item x="0"/>
        <item x="3"/>
        <item m="1" x="4"/>
      </items>
    </pivotField>
    <pivotField axis="axisRow" compact="0" outline="0" showAll="0">
      <items count="165">
        <item m="1" x="137"/>
        <item x="73"/>
        <item x="12"/>
        <item m="1" x="134"/>
        <item m="1" x="150"/>
        <item x="23"/>
        <item m="1" x="142"/>
        <item m="1" x="162"/>
        <item x="38"/>
        <item m="1" x="109"/>
        <item m="1" x="139"/>
        <item x="89"/>
        <item m="1" x="160"/>
        <item m="1" x="148"/>
        <item x="29"/>
        <item m="1" x="97"/>
        <item m="1" x="126"/>
        <item x="14"/>
        <item x="11"/>
        <item m="1" x="120"/>
        <item x="83"/>
        <item m="1" x="118"/>
        <item m="1" x="145"/>
        <item m="1" x="138"/>
        <item m="1" x="140"/>
        <item m="1" x="125"/>
        <item m="1" x="124"/>
        <item x="8"/>
        <item m="1" x="128"/>
        <item x="69"/>
        <item x="35"/>
        <item x="2"/>
        <item m="1" x="95"/>
        <item m="1" x="152"/>
        <item x="92"/>
        <item x="46"/>
        <item x="27"/>
        <item m="1" x="121"/>
        <item x="51"/>
        <item m="1" x="153"/>
        <item m="1" x="98"/>
        <item m="1" x="114"/>
        <item m="1" x="133"/>
        <item m="1" x="144"/>
        <item m="1" x="103"/>
        <item x="16"/>
        <item m="1" x="159"/>
        <item m="1" x="136"/>
        <item x="4"/>
        <item x="78"/>
        <item x="58"/>
        <item x="75"/>
        <item x="5"/>
        <item x="49"/>
        <item x="70"/>
        <item m="1" x="156"/>
        <item x="24"/>
        <item x="42"/>
        <item x="91"/>
        <item x="39"/>
        <item m="1" x="96"/>
        <item x="66"/>
        <item x="80"/>
        <item x="43"/>
        <item x="22"/>
        <item m="1" x="108"/>
        <item x="45"/>
        <item x="62"/>
        <item x="61"/>
        <item x="15"/>
        <item x="40"/>
        <item x="93"/>
        <item m="1" x="100"/>
        <item x="88"/>
        <item m="1" x="105"/>
        <item m="1" x="143"/>
        <item x="28"/>
        <item m="1" x="146"/>
        <item x="57"/>
        <item x="19"/>
        <item x="25"/>
        <item x="47"/>
        <item m="1" x="161"/>
        <item x="26"/>
        <item x="34"/>
        <item x="90"/>
        <item x="6"/>
        <item x="13"/>
        <item x="0"/>
        <item x="21"/>
        <item x="33"/>
        <item x="32"/>
        <item x="52"/>
        <item x="53"/>
        <item x="20"/>
        <item x="18"/>
        <item x="82"/>
        <item m="1" x="135"/>
        <item x="79"/>
        <item m="1" x="106"/>
        <item m="1" x="107"/>
        <item m="1" x="116"/>
        <item m="1" x="102"/>
        <item m="1" x="94"/>
        <item x="71"/>
        <item m="1" x="151"/>
        <item m="1" x="147"/>
        <item m="1" x="141"/>
        <item m="1" x="131"/>
        <item x="64"/>
        <item x="81"/>
        <item m="1" x="163"/>
        <item x="84"/>
        <item x="48"/>
        <item x="10"/>
        <item x="72"/>
        <item x="9"/>
        <item x="36"/>
        <item m="1" x="115"/>
        <item x="60"/>
        <item x="56"/>
        <item x="65"/>
        <item m="1" x="111"/>
        <item m="1" x="110"/>
        <item x="54"/>
        <item x="50"/>
        <item m="1" x="155"/>
        <item x="67"/>
        <item m="1" x="99"/>
        <item x="3"/>
        <item m="1" x="127"/>
        <item m="1" x="104"/>
        <item x="87"/>
        <item m="1" x="122"/>
        <item x="74"/>
        <item x="68"/>
        <item x="37"/>
        <item x="1"/>
        <item x="63"/>
        <item x="30"/>
        <item x="59"/>
        <item m="1" x="149"/>
        <item x="31"/>
        <item x="7"/>
        <item m="1" x="132"/>
        <item x="77"/>
        <item m="1" x="123"/>
        <item m="1" x="157"/>
        <item m="1" x="117"/>
        <item m="1" x="130"/>
        <item x="76"/>
        <item m="1" x="154"/>
        <item m="1" x="129"/>
        <item m="1" x="158"/>
        <item m="1" x="113"/>
        <item m="1" x="101"/>
        <item m="1" x="119"/>
        <item m="1" x="112"/>
        <item x="17"/>
        <item x="41"/>
        <item x="44"/>
        <item x="55"/>
        <item x="85"/>
        <item x="86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22">
    <i>
      <x v="2"/>
      <x v="158"/>
      <x v="157"/>
      <x v="144"/>
      <x/>
      <x v="14"/>
      <x/>
      <x v="129"/>
    </i>
    <i>
      <x v="3"/>
      <x v="70"/>
      <x v="70"/>
      <x v="67"/>
      <x/>
      <x v="34"/>
      <x/>
      <x v="61"/>
    </i>
    <i>
      <x v="4"/>
      <x v="99"/>
      <x v="98"/>
      <x v="95"/>
      <x/>
      <x v="38"/>
      <x v="3"/>
      <x v="88"/>
    </i>
    <i>
      <x v="7"/>
      <x v="39"/>
      <x v="40"/>
      <x v="37"/>
      <x/>
      <x v="2"/>
      <x/>
      <x v="34"/>
    </i>
    <i>
      <x v="8"/>
      <x v="163"/>
      <x v="162"/>
      <x v="148"/>
      <x v="21"/>
      <x v="23"/>
      <x/>
      <x v="76"/>
    </i>
    <i>
      <x v="13"/>
      <x v="76"/>
      <x v="2"/>
      <x v="73"/>
      <x v="18"/>
      <x v="11"/>
      <x/>
      <x v="67"/>
    </i>
    <i>
      <x v="14"/>
      <x v="240"/>
      <x v="238"/>
      <x v="122"/>
      <x/>
      <x v="25"/>
      <x/>
      <x v="112"/>
    </i>
    <i>
      <x v="18"/>
      <x v="136"/>
      <x v="135"/>
      <x v="126"/>
      <x/>
      <x v="35"/>
      <x/>
      <x v="115"/>
    </i>
    <i>
      <x v="19"/>
      <x v="241"/>
      <x v="239"/>
      <x v="195"/>
      <x v="55"/>
      <x v="2"/>
      <x/>
      <x v="162"/>
    </i>
    <i>
      <x v="20"/>
      <x v="232"/>
      <x v="230"/>
      <x v="190"/>
      <x/>
      <x v="39"/>
      <x/>
      <x v="90"/>
    </i>
    <i>
      <x v="21"/>
      <x v="67"/>
      <x v="67"/>
      <x v="64"/>
      <x/>
      <x v="33"/>
      <x/>
      <x v="59"/>
    </i>
    <i>
      <x v="22"/>
      <x v="115"/>
      <x v="114"/>
      <x v="107"/>
      <x/>
      <x v="23"/>
      <x/>
      <x v="36"/>
    </i>
    <i>
      <x v="25"/>
      <x v="109"/>
      <x v="108"/>
      <x v="103"/>
      <x/>
      <x v="37"/>
      <x/>
      <x v="95"/>
    </i>
    <i>
      <x v="26"/>
      <x v="181"/>
      <x v="180"/>
      <x v="20"/>
      <x v="8"/>
      <x v="2"/>
      <x/>
      <x v="2"/>
    </i>
    <i>
      <x v="30"/>
      <x v="91"/>
      <x v="90"/>
      <x v="46"/>
      <x/>
      <x v="16"/>
      <x v="1"/>
      <x v="27"/>
    </i>
    <i>
      <x v="31"/>
      <x v="94"/>
      <x v="93"/>
      <x v="90"/>
      <x/>
      <x v="2"/>
      <x/>
      <x v="83"/>
    </i>
    <i>
      <x v="34"/>
      <x v="116"/>
      <x v="115"/>
      <x v="108"/>
      <x v="27"/>
      <x v="2"/>
      <x/>
      <x v="98"/>
    </i>
    <i>
      <x v="36"/>
      <x v="61"/>
      <x v="61"/>
      <x v="58"/>
      <x/>
      <x v="2"/>
      <x/>
      <x v="53"/>
    </i>
    <i>
      <x v="38"/>
      <x v="242"/>
      <x v="240"/>
      <x v="196"/>
      <x v="56"/>
      <x v="1"/>
      <x/>
      <x v="163"/>
    </i>
    <i>
      <x v="43"/>
      <x v="80"/>
      <x v="79"/>
      <x v="77"/>
      <x/>
      <x v="30"/>
      <x/>
      <x v="70"/>
    </i>
    <i>
      <x v="44"/>
      <x v="95"/>
      <x v="94"/>
      <x v="91"/>
      <x/>
      <x v="2"/>
      <x/>
      <x v="84"/>
    </i>
    <i>
      <x v="46"/>
      <x v="185"/>
      <x v="183"/>
      <x v="127"/>
      <x/>
      <x v="46"/>
      <x/>
      <x v="116"/>
    </i>
    <i>
      <x v="48"/>
      <x v="73"/>
      <x v="73"/>
      <x v="70"/>
      <x/>
      <x v="6"/>
      <x/>
      <x v="64"/>
    </i>
    <i>
      <x v="49"/>
      <x v="237"/>
      <x v="235"/>
      <x v="193"/>
      <x v="54"/>
      <x v="54"/>
      <x/>
      <x v="161"/>
    </i>
    <i>
      <x v="51"/>
      <x v="206"/>
      <x v="204"/>
      <x v="172"/>
      <x v="46"/>
      <x v="2"/>
      <x/>
      <x v="145"/>
    </i>
    <i>
      <x v="53"/>
      <x v="57"/>
      <x v="57"/>
      <x v="54"/>
      <x v="16"/>
      <x v="2"/>
      <x/>
      <x v="49"/>
    </i>
    <i>
      <x v="54"/>
      <x v="172"/>
      <x v="171"/>
      <x v="154"/>
      <x/>
      <x v="2"/>
      <x/>
      <x v="135"/>
    </i>
    <i>
      <x v="58"/>
      <x v="173"/>
      <x v="172"/>
      <x v="127"/>
      <x/>
      <x v="46"/>
      <x/>
      <x v="116"/>
    </i>
    <i>
      <x v="59"/>
      <x v="104"/>
      <x v="103"/>
      <x v="99"/>
      <x/>
      <x v="19"/>
      <x/>
      <x v="91"/>
    </i>
    <i>
      <x v="61"/>
      <x v="167"/>
      <x v="166"/>
      <x v="69"/>
      <x/>
      <x v="11"/>
      <x/>
      <x v="134"/>
    </i>
    <i>
      <x v="65"/>
      <x v="20"/>
      <x v="21"/>
      <x v="19"/>
      <x v="6"/>
      <x v="10"/>
      <x/>
      <x v="18"/>
    </i>
    <i>
      <x v="66"/>
      <x v="78"/>
      <x v="77"/>
      <x v="75"/>
      <x/>
      <x v="2"/>
      <x/>
      <x v="68"/>
    </i>
    <i>
      <x v="67"/>
      <x v="32"/>
      <x v="33"/>
      <x v="31"/>
      <x/>
      <x v="18"/>
      <x/>
      <x v="29"/>
    </i>
    <i>
      <x v="68"/>
      <x v="171"/>
      <x v="170"/>
      <x v="153"/>
      <x v="43"/>
      <x v="14"/>
      <x/>
      <x v="129"/>
    </i>
    <i>
      <x v="69"/>
      <x v="89"/>
      <x v="88"/>
      <x v="86"/>
      <x v="22"/>
      <x v="25"/>
      <x/>
      <x v="79"/>
    </i>
    <i>
      <x v="70"/>
      <x v="79"/>
      <x v="78"/>
      <x v="76"/>
      <x/>
      <x v="2"/>
      <x/>
      <x v="69"/>
    </i>
    <i>
      <x v="72"/>
      <x v="81"/>
      <x v="80"/>
      <x v="78"/>
      <x/>
      <x v="4"/>
      <x/>
      <x v="71"/>
    </i>
    <i>
      <x v="73"/>
      <x v="235"/>
      <x v="233"/>
      <x v="191"/>
      <x/>
      <x v="7"/>
      <x/>
      <x v="159"/>
    </i>
    <i>
      <x v="75"/>
      <x v="66"/>
      <x v="66"/>
      <x v="63"/>
      <x/>
      <x v="6"/>
      <x/>
      <x v="58"/>
    </i>
    <i>
      <x v="77"/>
      <x v="15"/>
      <x v="16"/>
      <x v="15"/>
      <x/>
      <x v="2"/>
      <x/>
      <x v="14"/>
    </i>
    <i>
      <x v="79"/>
      <x v="147"/>
      <x v="146"/>
      <x v="135"/>
      <x v="36"/>
      <x v="7"/>
      <x/>
      <x v="11"/>
    </i>
    <i>
      <x v="85"/>
      <x v="184"/>
      <x v="182"/>
      <x v="59"/>
      <x/>
      <x v="22"/>
      <x/>
      <x v="109"/>
    </i>
    <i>
      <x v="87"/>
      <x v="127"/>
      <x v="126"/>
      <x v="46"/>
      <x/>
      <x v="16"/>
      <x v="1"/>
      <x v="27"/>
    </i>
    <i>
      <x v="88"/>
      <x v="62"/>
      <x v="62"/>
      <x v="59"/>
      <x/>
      <x v="22"/>
      <x/>
      <x v="54"/>
    </i>
    <i>
      <x v="91"/>
      <x/>
      <x v="1"/>
      <x/>
      <x/>
      <x v="1"/>
      <x/>
      <x v="1"/>
    </i>
    <i>
      <x v="93"/>
      <x v="140"/>
      <x v="139"/>
      <x v="130"/>
      <x v="34"/>
      <x v="37"/>
      <x/>
      <x v="86"/>
    </i>
    <i>
      <x v="94"/>
      <x v="154"/>
      <x v="153"/>
      <x v="140"/>
      <x/>
      <x v="31"/>
      <x/>
      <x v="125"/>
    </i>
    <i>
      <x v="95"/>
      <x v="191"/>
      <x v="189"/>
      <x v="130"/>
      <x v="34"/>
      <x v="37"/>
      <x/>
      <x v="86"/>
    </i>
    <i>
      <x v="96"/>
      <x v="36"/>
      <x v="37"/>
      <x v="34"/>
      <x/>
      <x v="15"/>
      <x/>
      <x v="31"/>
    </i>
    <i>
      <x v="98"/>
      <x v="143"/>
      <x v="142"/>
      <x v="132"/>
      <x/>
      <x v="22"/>
      <x/>
      <x v="120"/>
    </i>
    <i>
      <x v="100"/>
      <x v="111"/>
      <x v="110"/>
      <x v="104"/>
      <x/>
      <x v="2"/>
      <x/>
      <x v="96"/>
    </i>
    <i>
      <x v="102"/>
      <x v="164"/>
      <x v="163"/>
      <x v="149"/>
      <x/>
      <x v="50"/>
      <x/>
      <x v="132"/>
    </i>
    <i>
      <x v="103"/>
      <x v="186"/>
      <x v="184"/>
      <x v="159"/>
      <x/>
      <x v="2"/>
      <x/>
      <x v="138"/>
    </i>
    <i>
      <x v="105"/>
      <x v="5"/>
      <x v="6"/>
      <x v="5"/>
      <x v="1"/>
      <x v="5"/>
      <x/>
      <x v="5"/>
    </i>
    <i>
      <x v="107"/>
      <x v="183"/>
      <x v="180"/>
      <x v="2"/>
      <x/>
      <x v="2"/>
      <x/>
      <x v="2"/>
    </i>
    <i r="1">
      <x v="189"/>
      <x v="187"/>
      <x v="161"/>
      <x/>
      <x v="22"/>
      <x/>
      <x v="140"/>
    </i>
    <i>
      <x v="108"/>
      <x v="92"/>
      <x v="91"/>
      <x v="88"/>
      <x/>
      <x v="4"/>
      <x/>
      <x v="81"/>
    </i>
    <i>
      <x v="110"/>
      <x v="43"/>
      <x v="44"/>
      <x v="41"/>
      <x/>
      <x v="22"/>
      <x/>
      <x v="38"/>
    </i>
    <i>
      <x v="111"/>
      <x v="192"/>
      <x v="190"/>
      <x v="32"/>
      <x v="11"/>
      <x v="16"/>
      <x v="1"/>
      <x v="27"/>
    </i>
    <i>
      <x v="112"/>
      <x v="146"/>
      <x v="145"/>
      <x v="127"/>
      <x/>
      <x v="46"/>
      <x/>
      <x v="116"/>
    </i>
    <i>
      <x v="114"/>
      <x v="179"/>
      <x v="178"/>
      <x v="157"/>
      <x/>
      <x v="18"/>
      <x/>
      <x v="136"/>
    </i>
    <i>
      <x v="117"/>
      <x v="236"/>
      <x v="234"/>
      <x v="192"/>
      <x/>
      <x v="53"/>
      <x/>
      <x v="160"/>
    </i>
    <i>
      <x v="118"/>
      <x v="110"/>
      <x v="109"/>
      <x v="29"/>
      <x v="11"/>
      <x v="16"/>
      <x v="1"/>
      <x v="27"/>
    </i>
    <i>
      <x v="119"/>
      <x v="22"/>
      <x v="23"/>
      <x v="21"/>
      <x v="8"/>
      <x v="2"/>
      <x/>
      <x v="2"/>
    </i>
    <i>
      <x v="122"/>
      <x v="156"/>
      <x v="155"/>
      <x v="142"/>
      <x v="40"/>
      <x v="48"/>
      <x/>
      <x v="127"/>
    </i>
    <i>
      <x v="123"/>
      <x v="34"/>
      <x v="35"/>
      <x v="33"/>
      <x/>
      <x v="19"/>
      <x/>
      <x v="30"/>
    </i>
    <i>
      <x v="125"/>
      <x v="75"/>
      <x v="75"/>
      <x v="72"/>
      <x/>
      <x v="25"/>
      <x/>
      <x v="66"/>
    </i>
    <i>
      <x v="129"/>
      <x v="86"/>
      <x v="85"/>
      <x v="83"/>
      <x v="21"/>
      <x v="23"/>
      <x/>
      <x v="76"/>
    </i>
    <i>
      <x v="131"/>
      <x v="231"/>
      <x v="229"/>
      <x v="107"/>
      <x/>
      <x v="23"/>
      <x/>
      <x v="36"/>
    </i>
    <i>
      <x v="133"/>
      <x v="193"/>
      <x v="191"/>
      <x v="144"/>
      <x/>
      <x v="14"/>
      <x/>
      <x v="129"/>
    </i>
    <i>
      <x v="136"/>
      <x v="239"/>
      <x v="237"/>
      <x v="176"/>
      <x/>
      <x v="20"/>
      <x/>
      <x v="150"/>
    </i>
    <i>
      <x v="137"/>
      <x v="197"/>
      <x v="195"/>
      <x v="165"/>
      <x/>
      <x v="6"/>
      <x/>
      <x v="142"/>
    </i>
    <i>
      <x v="139"/>
      <x v="153"/>
      <x v="152"/>
      <x v="139"/>
      <x v="39"/>
      <x v="41"/>
      <x/>
      <x v="104"/>
    </i>
    <i>
      <x v="140"/>
      <x v="106"/>
      <x v="105"/>
      <x v="101"/>
      <x/>
      <x v="22"/>
      <x/>
      <x v="93"/>
    </i>
    <i>
      <x v="142"/>
      <x v="159"/>
      <x v="158"/>
      <x v="93"/>
      <x/>
      <x v="37"/>
      <x/>
      <x v="86"/>
    </i>
    <i>
      <x v="144"/>
      <x v="58"/>
      <x v="58"/>
      <x v="55"/>
      <x/>
      <x v="28"/>
      <x/>
      <x v="50"/>
    </i>
    <i>
      <x v="145"/>
      <x v="108"/>
      <x v="107"/>
      <x v="102"/>
      <x/>
      <x v="25"/>
      <x/>
      <x v="94"/>
    </i>
    <i>
      <x v="146"/>
      <x v="40"/>
      <x v="41"/>
      <x v="38"/>
      <x/>
      <x v="2"/>
      <x/>
      <x v="35"/>
    </i>
    <i>
      <x v="147"/>
      <x v="105"/>
      <x v="104"/>
      <x v="100"/>
      <x/>
      <x v="2"/>
      <x/>
      <x v="92"/>
    </i>
    <i>
      <x v="149"/>
      <x v="230"/>
      <x v="228"/>
      <x v="189"/>
      <x v="53"/>
      <x v="2"/>
      <x/>
      <x v="158"/>
    </i>
    <i>
      <x v="156"/>
      <x v="133"/>
      <x v="132"/>
      <x v="124"/>
      <x v="32"/>
      <x v="45"/>
      <x v="4"/>
      <x v="113"/>
    </i>
    <i>
      <x v="158"/>
      <x v="234"/>
      <x v="232"/>
      <x v="77"/>
      <x/>
      <x v="30"/>
      <x/>
      <x v="70"/>
    </i>
    <i>
      <x v="160"/>
      <x v="160"/>
      <x v="159"/>
      <x v="145"/>
      <x/>
      <x v="22"/>
      <x/>
      <x v="93"/>
    </i>
    <i>
      <x v="161"/>
      <x v="229"/>
      <x v="227"/>
      <x v="130"/>
      <x v="34"/>
      <x v="37"/>
      <x/>
      <x v="86"/>
    </i>
    <i>
      <x v="167"/>
      <x v="199"/>
      <x v="197"/>
      <x v="20"/>
      <x v="8"/>
      <x v="2"/>
      <x/>
      <x v="143"/>
    </i>
    <i>
      <x v="168"/>
      <x v="138"/>
      <x v="137"/>
      <x v="128"/>
      <x/>
      <x v="47"/>
      <x/>
      <x v="117"/>
    </i>
    <i>
      <x v="169"/>
      <x v="166"/>
      <x v="165"/>
      <x v="151"/>
      <x v="42"/>
      <x v="23"/>
      <x/>
      <x v="76"/>
    </i>
    <i>
      <x v="171"/>
      <x v="90"/>
      <x v="89"/>
      <x v="87"/>
      <x/>
      <x v="2"/>
      <x/>
      <x v="80"/>
    </i>
    <i>
      <x v="172"/>
      <x v="53"/>
      <x v="53"/>
      <x v="50"/>
      <x/>
      <x v="27"/>
      <x/>
      <x v="45"/>
    </i>
    <i>
      <x v="173"/>
      <x v="188"/>
      <x v="186"/>
      <x v="160"/>
      <x v="44"/>
      <x v="11"/>
      <x/>
      <x v="139"/>
    </i>
    <i>
      <x v="174"/>
      <x v="169"/>
      <x v="168"/>
      <x v="152"/>
      <x v="11"/>
      <x v="16"/>
      <x v="1"/>
      <x v="27"/>
    </i>
    <i>
      <x v="179"/>
      <x v="107"/>
      <x v="106"/>
      <x v="55"/>
      <x/>
      <x v="28"/>
      <x/>
      <x v="50"/>
    </i>
    <i>
      <x v="181"/>
      <x v="23"/>
      <x v="24"/>
      <x v="22"/>
      <x v="9"/>
      <x v="11"/>
      <x/>
      <x v="20"/>
    </i>
    <i>
      <x v="182"/>
      <x v="141"/>
      <x v="140"/>
      <x v="131"/>
      <x/>
      <x v="35"/>
      <x/>
      <x v="119"/>
    </i>
    <i>
      <x v="184"/>
      <x v="177"/>
      <x v="176"/>
      <x v="155"/>
      <x v="13"/>
      <x v="23"/>
      <x/>
      <x v="36"/>
    </i>
    <i>
      <x v="187"/>
      <x v="88"/>
      <x v="87"/>
      <x v="85"/>
      <x/>
      <x v="2"/>
      <x/>
      <x v="78"/>
    </i>
    <i>
      <x v="190"/>
      <x v="238"/>
      <x v="236"/>
      <x v="194"/>
      <x v="13"/>
      <x v="23"/>
      <x/>
      <x v="36"/>
    </i>
    <i>
      <x v="191"/>
      <x v="64"/>
      <x v="64"/>
      <x v="61"/>
      <x/>
      <x v="31"/>
      <x/>
      <x v="56"/>
    </i>
    <i>
      <x v="195"/>
      <x v="56"/>
      <x v="56"/>
      <x v="53"/>
      <x/>
      <x v="2"/>
      <x/>
      <x v="48"/>
    </i>
    <i>
      <x v="196"/>
      <x v="65"/>
      <x v="65"/>
      <x v="62"/>
      <x/>
      <x v="32"/>
      <x/>
      <x v="57"/>
    </i>
    <i>
      <x v="197"/>
      <x v="96"/>
      <x v="95"/>
      <x v="92"/>
      <x v="23"/>
      <x v="2"/>
      <x/>
      <x v="85"/>
    </i>
    <i>
      <x v="199"/>
      <x v="190"/>
      <x v="188"/>
      <x v="162"/>
      <x/>
      <x v="11"/>
      <x/>
      <x v="110"/>
    </i>
    <i>
      <x v="202"/>
      <x v="195"/>
      <x v="193"/>
      <x v="52"/>
      <x/>
      <x v="2"/>
      <x/>
      <x v="8"/>
    </i>
    <i>
      <x v="203"/>
      <x v="33"/>
      <x v="34"/>
      <x v="32"/>
      <x v="11"/>
      <x v="16"/>
      <x v="1"/>
      <x v="27"/>
    </i>
    <i>
      <x v="204"/>
      <x v="8"/>
      <x v="9"/>
      <x v="8"/>
      <x v="2"/>
      <x v="2"/>
      <x/>
      <x v="8"/>
    </i>
    <i>
      <x v="206"/>
      <x v="132"/>
      <x v="131"/>
      <x v="123"/>
      <x/>
      <x v="30"/>
      <x/>
      <x v="52"/>
    </i>
    <i>
      <x v="208"/>
      <x v="144"/>
      <x v="143"/>
      <x v="133"/>
      <x/>
      <x v="2"/>
      <x/>
      <x v="121"/>
    </i>
    <i>
      <x v="211"/>
      <x v="71"/>
      <x v="71"/>
      <x v="68"/>
      <x/>
      <x v="11"/>
      <x/>
      <x v="62"/>
    </i>
    <i>
      <x v="213"/>
      <x v="98"/>
      <x v="97"/>
      <x v="94"/>
      <x v="24"/>
      <x v="15"/>
      <x/>
      <x v="87"/>
    </i>
    <i>
      <x v="214"/>
      <x v="233"/>
      <x v="231"/>
      <x v="64"/>
      <x/>
      <x v="33"/>
      <x/>
      <x v="59"/>
    </i>
    <i>
      <x v="215"/>
      <x v="63"/>
      <x v="63"/>
      <x v="188"/>
      <x v="52"/>
      <x v="22"/>
      <x/>
      <x v="109"/>
    </i>
    <i>
      <x v="216"/>
      <x v="59"/>
      <x v="59"/>
      <x v="56"/>
      <x v="17"/>
      <x v="29"/>
      <x/>
      <x v="51"/>
    </i>
    <i>
      <x v="220"/>
      <x v="174"/>
      <x v="173"/>
      <x v="72"/>
      <x/>
      <x v="25"/>
      <x/>
      <x v="66"/>
    </i>
    <i>
      <x v="225"/>
      <x v="102"/>
      <x v="101"/>
      <x v="97"/>
      <x/>
      <x v="2"/>
      <x/>
      <x v="89"/>
    </i>
    <i>
      <x v="226"/>
      <x v="187"/>
      <x v="185"/>
      <x v="33"/>
      <x/>
      <x v="19"/>
      <x/>
      <x v="30"/>
    </i>
    <i>
      <x v="227"/>
      <x v="2"/>
      <x v="3"/>
      <x v="2"/>
      <x/>
      <x v="2"/>
      <x/>
      <x v="2"/>
    </i>
    <i>
      <x v="228"/>
      <x v="150"/>
      <x v="149"/>
      <x v="137"/>
      <x v="37"/>
      <x v="2"/>
      <x/>
      <x v="124"/>
    </i>
    <i>
      <x v="229"/>
      <x v="180"/>
      <x v="179"/>
      <x v="158"/>
      <x/>
      <x v="22"/>
      <x/>
      <x v="137"/>
    </i>
    <i>
      <x v="230"/>
      <x v="72"/>
      <x v="72"/>
      <x v="69"/>
      <x/>
      <x v="11"/>
      <x/>
      <x v="63"/>
    </i>
    <i>
      <x v="231"/>
      <x v="19"/>
      <x v="20"/>
      <x v="18"/>
      <x v="5"/>
      <x v="2"/>
      <x/>
      <x v="17"/>
    </i>
    <i>
      <x v="233"/>
      <x v="134"/>
      <x v="133"/>
      <x v="125"/>
      <x/>
      <x v="16"/>
      <x v="1"/>
      <x v="114"/>
    </i>
    <i>
      <x v="237"/>
      <x v="83"/>
      <x v="82"/>
      <x v="80"/>
      <x/>
      <x v="31"/>
      <x/>
      <x v="73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92792-91C6-4636-9F6B-5D61586A2627}">
  <sheetPr codeName="Sheet2"/>
  <dimension ref="A1:Q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10.3984375" bestFit="1" customWidth="1"/>
    <col min="12" max="15" width="23.19921875" bestFit="1" customWidth="1"/>
    <col min="16" max="16" width="12.3984375" bestFit="1" customWidth="1"/>
    <col min="17" max="17" width="10.8984375" bestFit="1" customWidth="1"/>
  </cols>
  <sheetData>
    <row r="1" spans="1:17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  <c r="P1" s="1"/>
      <c r="Q1" s="1"/>
    </row>
    <row r="2" spans="1:17" ht="64.8" x14ac:dyDescent="0.4">
      <c r="C2"/>
      <c r="D2"/>
      <c r="F2"/>
      <c r="G2"/>
      <c r="H2"/>
      <c r="I2"/>
      <c r="L2" s="1" t="s">
        <v>3</v>
      </c>
      <c r="M2" s="1"/>
      <c r="N2" s="1" t="s">
        <v>4</v>
      </c>
      <c r="O2" s="1"/>
      <c r="P2" s="1" t="s">
        <v>5</v>
      </c>
      <c r="Q2" s="1" t="s">
        <v>6</v>
      </c>
    </row>
    <row r="3" spans="1:17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19</v>
      </c>
      <c r="N3" s="1" t="s">
        <v>18</v>
      </c>
      <c r="O3" s="1" t="s">
        <v>19</v>
      </c>
      <c r="P3" s="1"/>
      <c r="Q3" s="1"/>
    </row>
    <row r="4" spans="1:17" x14ac:dyDescent="0.4">
      <c r="A4" t="s">
        <v>0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s="2">
        <v>721.8</v>
      </c>
      <c r="M4" s="2"/>
      <c r="N4" s="2">
        <v>36.090000000000003</v>
      </c>
      <c r="O4" s="2"/>
      <c r="P4" s="2">
        <v>721.8</v>
      </c>
      <c r="Q4" s="2">
        <v>36.090000000000003</v>
      </c>
    </row>
    <row r="5" spans="1:17" x14ac:dyDescent="0.4">
      <c r="C5"/>
      <c r="D5" t="s">
        <v>30</v>
      </c>
      <c r="E5" t="s">
        <v>31</v>
      </c>
      <c r="F5" t="s">
        <v>32</v>
      </c>
      <c r="G5" t="s">
        <v>33</v>
      </c>
      <c r="H5" t="s">
        <v>26</v>
      </c>
      <c r="I5" t="s">
        <v>34</v>
      </c>
      <c r="J5" t="s">
        <v>28</v>
      </c>
      <c r="K5" t="s">
        <v>35</v>
      </c>
      <c r="L5" s="2">
        <v>1485.4</v>
      </c>
      <c r="M5" s="2"/>
      <c r="N5" s="2">
        <v>74.27</v>
      </c>
      <c r="O5" s="2"/>
      <c r="P5" s="2">
        <v>1485.4</v>
      </c>
      <c r="Q5" s="2">
        <v>74.27</v>
      </c>
    </row>
    <row r="6" spans="1:17" x14ac:dyDescent="0.4">
      <c r="C6"/>
      <c r="D6" t="s">
        <v>36</v>
      </c>
      <c r="E6" t="s">
        <v>37</v>
      </c>
      <c r="F6" t="s">
        <v>38</v>
      </c>
      <c r="G6" t="s">
        <v>39</v>
      </c>
      <c r="H6" t="s">
        <v>26</v>
      </c>
      <c r="I6" t="s">
        <v>40</v>
      </c>
      <c r="J6" t="s">
        <v>41</v>
      </c>
      <c r="K6" t="s">
        <v>42</v>
      </c>
      <c r="L6" s="2">
        <v>37066.400000000001</v>
      </c>
      <c r="M6" s="2"/>
      <c r="N6" s="2">
        <v>1853.32</v>
      </c>
      <c r="O6" s="2"/>
      <c r="P6" s="2">
        <v>37066.400000000001</v>
      </c>
      <c r="Q6" s="2">
        <v>1853.32</v>
      </c>
    </row>
    <row r="7" spans="1:17" x14ac:dyDescent="0.4">
      <c r="C7"/>
      <c r="D7" t="s">
        <v>43</v>
      </c>
      <c r="E7" t="s">
        <v>44</v>
      </c>
      <c r="F7" t="s">
        <v>45</v>
      </c>
      <c r="G7" t="s">
        <v>46</v>
      </c>
      <c r="H7" t="s">
        <v>26</v>
      </c>
      <c r="I7" t="s">
        <v>47</v>
      </c>
      <c r="J7" t="s">
        <v>28</v>
      </c>
      <c r="K7" t="s">
        <v>48</v>
      </c>
      <c r="L7" s="2">
        <v>70791.199999999997</v>
      </c>
      <c r="M7" s="2"/>
      <c r="N7" s="2">
        <v>3539.56</v>
      </c>
      <c r="O7" s="2"/>
      <c r="P7" s="2">
        <v>70791.199999999997</v>
      </c>
      <c r="Q7" s="2">
        <v>3539.56</v>
      </c>
    </row>
    <row r="8" spans="1:17" x14ac:dyDescent="0.4">
      <c r="C8"/>
      <c r="D8" t="s">
        <v>49</v>
      </c>
      <c r="E8" t="s">
        <v>50</v>
      </c>
      <c r="F8" t="s">
        <v>51</v>
      </c>
      <c r="G8" t="s">
        <v>52</v>
      </c>
      <c r="H8" t="s">
        <v>53</v>
      </c>
      <c r="I8" t="s">
        <v>54</v>
      </c>
      <c r="J8" t="s">
        <v>28</v>
      </c>
      <c r="K8" t="s">
        <v>55</v>
      </c>
      <c r="L8" s="2">
        <v>515.20000000000005</v>
      </c>
      <c r="M8" s="2"/>
      <c r="N8" s="2">
        <v>25.76</v>
      </c>
      <c r="O8" s="2"/>
      <c r="P8" s="2">
        <v>515.20000000000005</v>
      </c>
      <c r="Q8" s="2">
        <v>25.76</v>
      </c>
    </row>
    <row r="9" spans="1:17" x14ac:dyDescent="0.4">
      <c r="C9"/>
      <c r="D9" t="s">
        <v>56</v>
      </c>
      <c r="E9" t="s">
        <v>57</v>
      </c>
      <c r="F9" t="s">
        <v>58</v>
      </c>
      <c r="G9" t="s">
        <v>59</v>
      </c>
      <c r="H9" t="s">
        <v>60</v>
      </c>
      <c r="I9" t="s">
        <v>61</v>
      </c>
      <c r="J9" t="s">
        <v>28</v>
      </c>
      <c r="K9" t="s">
        <v>62</v>
      </c>
      <c r="L9" s="2">
        <v>140767.20000000001</v>
      </c>
      <c r="M9" s="2"/>
      <c r="N9" s="2">
        <v>7038.36</v>
      </c>
      <c r="O9" s="2"/>
      <c r="P9" s="2">
        <v>140767.20000000001</v>
      </c>
      <c r="Q9" s="2">
        <v>7038.36</v>
      </c>
    </row>
    <row r="10" spans="1:17" x14ac:dyDescent="0.4">
      <c r="C10"/>
      <c r="D10" t="s">
        <v>63</v>
      </c>
      <c r="E10" t="s">
        <v>64</v>
      </c>
      <c r="F10" t="s">
        <v>65</v>
      </c>
      <c r="G10" t="s">
        <v>66</v>
      </c>
      <c r="H10" t="s">
        <v>26</v>
      </c>
      <c r="I10" t="s">
        <v>67</v>
      </c>
      <c r="J10" t="s">
        <v>28</v>
      </c>
      <c r="K10" t="s">
        <v>68</v>
      </c>
      <c r="L10" s="2">
        <v>62</v>
      </c>
      <c r="M10" s="2"/>
      <c r="N10" s="2">
        <v>3.1</v>
      </c>
      <c r="O10" s="2"/>
      <c r="P10" s="2">
        <v>62</v>
      </c>
      <c r="Q10" s="2">
        <v>3.1</v>
      </c>
    </row>
    <row r="11" spans="1:17" x14ac:dyDescent="0.4">
      <c r="C11"/>
      <c r="D11" t="s">
        <v>69</v>
      </c>
      <c r="E11" t="s">
        <v>70</v>
      </c>
      <c r="F11" t="s">
        <v>71</v>
      </c>
      <c r="G11" t="s">
        <v>72</v>
      </c>
      <c r="H11" t="s">
        <v>26</v>
      </c>
      <c r="I11" t="s">
        <v>73</v>
      </c>
      <c r="J11" t="s">
        <v>28</v>
      </c>
      <c r="K11" t="s">
        <v>74</v>
      </c>
      <c r="L11" s="2">
        <v>1740</v>
      </c>
      <c r="M11" s="2"/>
      <c r="N11" s="2">
        <v>87</v>
      </c>
      <c r="O11" s="2"/>
      <c r="P11" s="2">
        <v>1740</v>
      </c>
      <c r="Q11" s="2">
        <v>87</v>
      </c>
    </row>
    <row r="12" spans="1:17" x14ac:dyDescent="0.4">
      <c r="C12"/>
      <c r="D12" t="s">
        <v>75</v>
      </c>
      <c r="E12" t="s">
        <v>76</v>
      </c>
      <c r="F12" t="s">
        <v>77</v>
      </c>
      <c r="G12" t="s">
        <v>78</v>
      </c>
      <c r="H12" t="s">
        <v>79</v>
      </c>
      <c r="I12" t="s">
        <v>47</v>
      </c>
      <c r="J12" t="s">
        <v>28</v>
      </c>
      <c r="K12" t="s">
        <v>80</v>
      </c>
      <c r="L12" s="2">
        <v>282</v>
      </c>
      <c r="M12" s="2"/>
      <c r="N12" s="2">
        <v>14.1</v>
      </c>
      <c r="O12" s="2"/>
      <c r="P12" s="2">
        <v>282</v>
      </c>
      <c r="Q12" s="2">
        <v>14.1</v>
      </c>
    </row>
    <row r="13" spans="1:17" x14ac:dyDescent="0.4">
      <c r="C13"/>
      <c r="D13" t="s">
        <v>81</v>
      </c>
      <c r="E13" t="s">
        <v>82</v>
      </c>
      <c r="F13" t="s">
        <v>83</v>
      </c>
      <c r="G13" t="s">
        <v>84</v>
      </c>
      <c r="H13" t="s">
        <v>26</v>
      </c>
      <c r="I13" t="s">
        <v>85</v>
      </c>
      <c r="J13" t="s">
        <v>28</v>
      </c>
      <c r="K13" t="s">
        <v>86</v>
      </c>
      <c r="L13" s="2">
        <v>1344.8</v>
      </c>
      <c r="M13" s="2"/>
      <c r="N13" s="2">
        <v>67.239999999999995</v>
      </c>
      <c r="O13" s="2"/>
      <c r="P13" s="2">
        <v>1344.8</v>
      </c>
      <c r="Q13" s="2">
        <v>67.239999999999995</v>
      </c>
    </row>
    <row r="14" spans="1:17" x14ac:dyDescent="0.4">
      <c r="C14"/>
      <c r="D14" t="s">
        <v>87</v>
      </c>
      <c r="E14" t="s">
        <v>88</v>
      </c>
      <c r="F14" t="s">
        <v>89</v>
      </c>
      <c r="G14" t="s">
        <v>90</v>
      </c>
      <c r="H14" t="s">
        <v>26</v>
      </c>
      <c r="I14" t="s">
        <v>91</v>
      </c>
      <c r="J14" t="s">
        <v>28</v>
      </c>
      <c r="K14" t="s">
        <v>92</v>
      </c>
      <c r="L14" s="2">
        <v>11102.2</v>
      </c>
      <c r="M14" s="2"/>
      <c r="N14" s="2">
        <v>555.11</v>
      </c>
      <c r="O14" s="2"/>
      <c r="P14" s="2">
        <v>11102.2</v>
      </c>
      <c r="Q14" s="2">
        <v>555.11</v>
      </c>
    </row>
    <row r="15" spans="1:17" x14ac:dyDescent="0.4">
      <c r="C15"/>
      <c r="D15" t="s">
        <v>93</v>
      </c>
      <c r="E15" t="s">
        <v>94</v>
      </c>
      <c r="F15" t="s">
        <v>95</v>
      </c>
      <c r="G15" t="s">
        <v>96</v>
      </c>
      <c r="H15" t="s">
        <v>26</v>
      </c>
      <c r="I15" t="s">
        <v>54</v>
      </c>
      <c r="J15" t="s">
        <v>28</v>
      </c>
      <c r="K15" t="s">
        <v>97</v>
      </c>
      <c r="L15" s="2">
        <v>4445.6000000000004</v>
      </c>
      <c r="M15" s="2"/>
      <c r="N15" s="2">
        <v>222.28</v>
      </c>
      <c r="O15" s="2"/>
      <c r="P15" s="2">
        <v>4445.6000000000004</v>
      </c>
      <c r="Q15" s="2">
        <v>222.28</v>
      </c>
    </row>
    <row r="16" spans="1:17" x14ac:dyDescent="0.4">
      <c r="C16"/>
      <c r="D16" t="s">
        <v>98</v>
      </c>
      <c r="E16" t="s">
        <v>99</v>
      </c>
      <c r="F16" t="s">
        <v>100</v>
      </c>
      <c r="G16" t="s">
        <v>101</v>
      </c>
      <c r="H16" t="s">
        <v>26</v>
      </c>
      <c r="I16" t="s">
        <v>102</v>
      </c>
      <c r="J16" t="s">
        <v>28</v>
      </c>
      <c r="K16" t="s">
        <v>103</v>
      </c>
      <c r="L16" s="2">
        <v>4543.8</v>
      </c>
      <c r="M16" s="2"/>
      <c r="N16" s="2">
        <v>227.19</v>
      </c>
      <c r="O16" s="2"/>
      <c r="P16" s="2">
        <v>4543.8</v>
      </c>
      <c r="Q16" s="2">
        <v>227.19</v>
      </c>
    </row>
    <row r="17" spans="3:17" x14ac:dyDescent="0.4">
      <c r="C17"/>
      <c r="D17" t="s">
        <v>104</v>
      </c>
      <c r="E17" t="s">
        <v>105</v>
      </c>
      <c r="F17" t="s">
        <v>106</v>
      </c>
      <c r="G17" t="s">
        <v>107</v>
      </c>
      <c r="H17" t="s">
        <v>108</v>
      </c>
      <c r="I17" t="s">
        <v>47</v>
      </c>
      <c r="J17" t="s">
        <v>28</v>
      </c>
      <c r="K17" t="s">
        <v>109</v>
      </c>
      <c r="L17" s="2">
        <v>399.6</v>
      </c>
      <c r="M17" s="2"/>
      <c r="N17" s="2">
        <v>19.98</v>
      </c>
      <c r="O17" s="2"/>
      <c r="P17" s="2">
        <v>399.6</v>
      </c>
      <c r="Q17" s="2">
        <v>19.98</v>
      </c>
    </row>
    <row r="18" spans="3:17" x14ac:dyDescent="0.4">
      <c r="C18"/>
      <c r="D18" t="s">
        <v>110</v>
      </c>
      <c r="E18" t="s">
        <v>111</v>
      </c>
      <c r="F18" t="s">
        <v>112</v>
      </c>
      <c r="G18" t="s">
        <v>113</v>
      </c>
      <c r="H18" t="s">
        <v>26</v>
      </c>
      <c r="I18" t="s">
        <v>114</v>
      </c>
      <c r="J18" t="s">
        <v>115</v>
      </c>
      <c r="K18" t="s">
        <v>116</v>
      </c>
      <c r="L18" s="2">
        <v>131.80000000000001</v>
      </c>
      <c r="M18" s="2"/>
      <c r="N18" s="2">
        <v>6.59</v>
      </c>
      <c r="O18" s="2"/>
      <c r="P18" s="2">
        <v>131.80000000000001</v>
      </c>
      <c r="Q18" s="2">
        <v>6.59</v>
      </c>
    </row>
    <row r="19" spans="3:17" x14ac:dyDescent="0.4">
      <c r="C19"/>
      <c r="D19" t="s">
        <v>117</v>
      </c>
      <c r="E19" t="s">
        <v>118</v>
      </c>
      <c r="F19" t="s">
        <v>119</v>
      </c>
      <c r="G19" t="s">
        <v>120</v>
      </c>
      <c r="H19" t="s">
        <v>26</v>
      </c>
      <c r="I19" t="s">
        <v>47</v>
      </c>
      <c r="J19" t="s">
        <v>28</v>
      </c>
      <c r="K19" t="s">
        <v>121</v>
      </c>
      <c r="L19" s="2">
        <v>8309</v>
      </c>
      <c r="M19" s="2"/>
      <c r="N19" s="2">
        <v>415.45</v>
      </c>
      <c r="O19" s="2"/>
      <c r="P19" s="2">
        <v>8309</v>
      </c>
      <c r="Q19" s="2">
        <v>415.45</v>
      </c>
    </row>
    <row r="20" spans="3:17" x14ac:dyDescent="0.4">
      <c r="C20"/>
      <c r="D20" t="s">
        <v>122</v>
      </c>
      <c r="E20" t="s">
        <v>123</v>
      </c>
      <c r="F20" t="s">
        <v>124</v>
      </c>
      <c r="G20" t="s">
        <v>125</v>
      </c>
      <c r="H20" t="s">
        <v>126</v>
      </c>
      <c r="I20" t="s">
        <v>47</v>
      </c>
      <c r="J20" t="s">
        <v>28</v>
      </c>
      <c r="K20" t="s">
        <v>127</v>
      </c>
      <c r="L20" s="2">
        <v>2130.8000000000002</v>
      </c>
      <c r="M20" s="2"/>
      <c r="N20" s="2">
        <v>106.54</v>
      </c>
      <c r="O20" s="2"/>
      <c r="P20" s="2">
        <v>2130.8000000000002</v>
      </c>
      <c r="Q20" s="2">
        <v>106.54</v>
      </c>
    </row>
    <row r="21" spans="3:17" x14ac:dyDescent="0.4">
      <c r="C21"/>
      <c r="D21" t="s">
        <v>128</v>
      </c>
      <c r="E21" t="s">
        <v>129</v>
      </c>
      <c r="F21" t="s">
        <v>130</v>
      </c>
      <c r="G21" t="s">
        <v>131</v>
      </c>
      <c r="H21" t="s">
        <v>26</v>
      </c>
      <c r="I21" t="s">
        <v>47</v>
      </c>
      <c r="J21" t="s">
        <v>28</v>
      </c>
      <c r="K21" t="s">
        <v>132</v>
      </c>
      <c r="L21" s="2">
        <v>5091.3999999999996</v>
      </c>
      <c r="M21" s="2"/>
      <c r="N21" s="2">
        <v>254.57</v>
      </c>
      <c r="O21" s="2"/>
      <c r="P21" s="2">
        <v>5091.3999999999996</v>
      </c>
      <c r="Q21" s="2">
        <v>254.57</v>
      </c>
    </row>
    <row r="22" spans="3:17" x14ac:dyDescent="0.4">
      <c r="C22"/>
      <c r="D22" t="s">
        <v>133</v>
      </c>
      <c r="E22" t="s">
        <v>134</v>
      </c>
      <c r="F22" t="s">
        <v>135</v>
      </c>
      <c r="G22" t="s">
        <v>136</v>
      </c>
      <c r="H22" t="s">
        <v>137</v>
      </c>
      <c r="I22" t="s">
        <v>138</v>
      </c>
      <c r="J22" t="s">
        <v>28</v>
      </c>
      <c r="K22" t="s">
        <v>139</v>
      </c>
      <c r="L22" s="2">
        <v>197.8</v>
      </c>
      <c r="M22" s="2"/>
      <c r="N22" s="2">
        <v>9.89</v>
      </c>
      <c r="O22" s="2"/>
      <c r="P22" s="2">
        <v>197.8</v>
      </c>
      <c r="Q22" s="2">
        <v>9.89</v>
      </c>
    </row>
    <row r="23" spans="3:17" x14ac:dyDescent="0.4">
      <c r="C23"/>
      <c r="D23" t="s">
        <v>140</v>
      </c>
      <c r="E23" t="s">
        <v>141</v>
      </c>
      <c r="F23" t="s">
        <v>142</v>
      </c>
      <c r="G23" t="s">
        <v>143</v>
      </c>
      <c r="H23" t="s">
        <v>26</v>
      </c>
      <c r="I23" t="s">
        <v>144</v>
      </c>
      <c r="J23" t="s">
        <v>28</v>
      </c>
      <c r="K23" t="s">
        <v>145</v>
      </c>
      <c r="L23" s="2">
        <v>17896</v>
      </c>
      <c r="M23" s="2"/>
      <c r="N23" s="2">
        <v>894.8</v>
      </c>
      <c r="O23" s="2"/>
      <c r="P23" s="2">
        <v>17896</v>
      </c>
      <c r="Q23" s="2">
        <v>894.8</v>
      </c>
    </row>
    <row r="24" spans="3:17" x14ac:dyDescent="0.4">
      <c r="C24"/>
      <c r="D24" t="s">
        <v>146</v>
      </c>
      <c r="E24" t="s">
        <v>147</v>
      </c>
      <c r="F24" t="s">
        <v>148</v>
      </c>
      <c r="G24" t="s">
        <v>149</v>
      </c>
      <c r="H24" t="s">
        <v>26</v>
      </c>
      <c r="I24" t="s">
        <v>47</v>
      </c>
      <c r="J24" t="s">
        <v>28</v>
      </c>
      <c r="K24" t="s">
        <v>150</v>
      </c>
      <c r="L24" s="2">
        <v>885</v>
      </c>
      <c r="M24" s="2"/>
      <c r="N24" s="2">
        <v>44.25</v>
      </c>
      <c r="O24" s="2"/>
      <c r="P24" s="2">
        <v>885</v>
      </c>
      <c r="Q24" s="2">
        <v>44.25</v>
      </c>
    </row>
    <row r="25" spans="3:17" x14ac:dyDescent="0.4">
      <c r="C25"/>
      <c r="D25" t="s">
        <v>151</v>
      </c>
      <c r="E25" t="s">
        <v>152</v>
      </c>
      <c r="F25" t="s">
        <v>153</v>
      </c>
      <c r="G25" t="s">
        <v>154</v>
      </c>
      <c r="H25" t="s">
        <v>26</v>
      </c>
      <c r="I25" t="s">
        <v>155</v>
      </c>
      <c r="J25" t="s">
        <v>28</v>
      </c>
      <c r="K25" t="s">
        <v>156</v>
      </c>
      <c r="L25" s="2">
        <v>609.4</v>
      </c>
      <c r="M25" s="2"/>
      <c r="N25" s="2">
        <v>30.47</v>
      </c>
      <c r="O25" s="2"/>
      <c r="P25" s="2">
        <v>609.4</v>
      </c>
      <c r="Q25" s="2">
        <v>30.47</v>
      </c>
    </row>
    <row r="26" spans="3:17" x14ac:dyDescent="0.4">
      <c r="C26"/>
      <c r="D26" t="s">
        <v>157</v>
      </c>
      <c r="E26" t="s">
        <v>158</v>
      </c>
      <c r="F26" t="s">
        <v>159</v>
      </c>
      <c r="G26" t="s">
        <v>160</v>
      </c>
      <c r="H26" t="s">
        <v>26</v>
      </c>
      <c r="I26" t="s">
        <v>161</v>
      </c>
      <c r="J26" t="s">
        <v>28</v>
      </c>
      <c r="K26" t="s">
        <v>162</v>
      </c>
      <c r="L26" s="2">
        <v>2644.8</v>
      </c>
      <c r="M26" s="2"/>
      <c r="N26" s="2">
        <v>132.24</v>
      </c>
      <c r="O26" s="2"/>
      <c r="P26" s="2">
        <v>2644.8</v>
      </c>
      <c r="Q26" s="2">
        <v>132.24</v>
      </c>
    </row>
    <row r="27" spans="3:17" x14ac:dyDescent="0.4">
      <c r="C27"/>
      <c r="D27" t="s">
        <v>163</v>
      </c>
      <c r="E27" t="s">
        <v>164</v>
      </c>
      <c r="F27" t="s">
        <v>165</v>
      </c>
      <c r="G27" t="s">
        <v>166</v>
      </c>
      <c r="H27" t="s">
        <v>167</v>
      </c>
      <c r="I27" t="s">
        <v>168</v>
      </c>
      <c r="J27" t="s">
        <v>28</v>
      </c>
      <c r="K27" t="s">
        <v>169</v>
      </c>
      <c r="L27" s="2">
        <v>3336.4</v>
      </c>
      <c r="M27" s="2"/>
      <c r="N27" s="2">
        <v>166.82</v>
      </c>
      <c r="O27" s="2"/>
      <c r="P27" s="2">
        <v>3336.4</v>
      </c>
      <c r="Q27" s="2">
        <v>166.82</v>
      </c>
    </row>
    <row r="28" spans="3:17" x14ac:dyDescent="0.4">
      <c r="C28"/>
      <c r="D28" t="s">
        <v>170</v>
      </c>
      <c r="E28" t="s">
        <v>171</v>
      </c>
      <c r="F28" t="s">
        <v>172</v>
      </c>
      <c r="G28" t="s">
        <v>173</v>
      </c>
      <c r="H28" t="s">
        <v>174</v>
      </c>
      <c r="I28" t="s">
        <v>47</v>
      </c>
      <c r="J28" t="s">
        <v>28</v>
      </c>
      <c r="K28" t="s">
        <v>175</v>
      </c>
      <c r="L28" s="2">
        <v>77</v>
      </c>
      <c r="M28" s="2"/>
      <c r="N28" s="2">
        <v>3.85</v>
      </c>
      <c r="O28" s="2"/>
      <c r="P28" s="2">
        <v>77</v>
      </c>
      <c r="Q28" s="2">
        <v>3.85</v>
      </c>
    </row>
    <row r="29" spans="3:17" x14ac:dyDescent="0.4">
      <c r="C29"/>
      <c r="D29" t="s">
        <v>176</v>
      </c>
      <c r="E29" t="s">
        <v>177</v>
      </c>
      <c r="F29" t="s">
        <v>178</v>
      </c>
      <c r="G29" t="s">
        <v>179</v>
      </c>
      <c r="H29" t="s">
        <v>180</v>
      </c>
      <c r="I29" t="s">
        <v>47</v>
      </c>
      <c r="J29" t="s">
        <v>28</v>
      </c>
      <c r="K29" t="s">
        <v>181</v>
      </c>
      <c r="L29" s="2">
        <v>10582</v>
      </c>
      <c r="M29" s="2"/>
      <c r="N29" s="2">
        <v>529.1</v>
      </c>
      <c r="O29" s="2"/>
      <c r="P29" s="2">
        <v>10582</v>
      </c>
      <c r="Q29" s="2">
        <v>529.1</v>
      </c>
    </row>
    <row r="30" spans="3:17" x14ac:dyDescent="0.4">
      <c r="C30"/>
      <c r="D30" t="s">
        <v>182</v>
      </c>
      <c r="E30" t="s">
        <v>183</v>
      </c>
      <c r="F30" t="s">
        <v>184</v>
      </c>
      <c r="G30" t="s">
        <v>185</v>
      </c>
      <c r="H30" t="s">
        <v>26</v>
      </c>
      <c r="I30" t="s">
        <v>47</v>
      </c>
      <c r="J30" t="s">
        <v>28</v>
      </c>
      <c r="K30" t="s">
        <v>186</v>
      </c>
      <c r="L30" s="2">
        <v>5555.4</v>
      </c>
      <c r="M30" s="2"/>
      <c r="N30" s="2">
        <v>277.77</v>
      </c>
      <c r="O30" s="2"/>
      <c r="P30" s="2">
        <v>5555.4</v>
      </c>
      <c r="Q30" s="2">
        <v>277.77</v>
      </c>
    </row>
    <row r="31" spans="3:17" x14ac:dyDescent="0.4">
      <c r="C31"/>
      <c r="D31" t="s">
        <v>187</v>
      </c>
      <c r="E31" t="s">
        <v>188</v>
      </c>
      <c r="F31" t="s">
        <v>189</v>
      </c>
      <c r="G31" t="s">
        <v>154</v>
      </c>
      <c r="H31" t="s">
        <v>26</v>
      </c>
      <c r="I31" t="s">
        <v>155</v>
      </c>
      <c r="J31" t="s">
        <v>28</v>
      </c>
      <c r="K31" t="s">
        <v>156</v>
      </c>
      <c r="L31" s="2">
        <v>870</v>
      </c>
      <c r="M31" s="2"/>
      <c r="N31" s="2">
        <v>43.5</v>
      </c>
      <c r="O31" s="2"/>
      <c r="P31" s="2">
        <v>870</v>
      </c>
      <c r="Q31" s="2">
        <v>43.5</v>
      </c>
    </row>
    <row r="32" spans="3:17" x14ac:dyDescent="0.4">
      <c r="C32"/>
      <c r="D32" t="s">
        <v>190</v>
      </c>
      <c r="E32" t="s">
        <v>191</v>
      </c>
      <c r="F32" t="s">
        <v>192</v>
      </c>
      <c r="G32" t="s">
        <v>193</v>
      </c>
      <c r="H32" t="s">
        <v>26</v>
      </c>
      <c r="I32" t="s">
        <v>194</v>
      </c>
      <c r="J32" t="s">
        <v>28</v>
      </c>
      <c r="K32" t="s">
        <v>195</v>
      </c>
      <c r="L32" s="2">
        <v>9611.4</v>
      </c>
      <c r="M32" s="2"/>
      <c r="N32" s="2">
        <v>480.57</v>
      </c>
      <c r="O32" s="2"/>
      <c r="P32" s="2">
        <v>9611.4</v>
      </c>
      <c r="Q32" s="2">
        <v>480.57</v>
      </c>
    </row>
    <row r="33" spans="3:17" x14ac:dyDescent="0.4">
      <c r="C33"/>
      <c r="D33" t="s">
        <v>196</v>
      </c>
      <c r="E33" t="s">
        <v>197</v>
      </c>
      <c r="F33" t="s">
        <v>198</v>
      </c>
      <c r="G33" t="s">
        <v>199</v>
      </c>
      <c r="H33" t="s">
        <v>26</v>
      </c>
      <c r="I33" t="s">
        <v>61</v>
      </c>
      <c r="J33" t="s">
        <v>28</v>
      </c>
      <c r="K33" t="s">
        <v>200</v>
      </c>
      <c r="L33" s="2">
        <v>9086.6</v>
      </c>
      <c r="M33" s="2"/>
      <c r="N33" s="2">
        <v>454.33</v>
      </c>
      <c r="O33" s="2"/>
      <c r="P33" s="2">
        <v>9086.6</v>
      </c>
      <c r="Q33" s="2">
        <v>454.33</v>
      </c>
    </row>
    <row r="34" spans="3:17" x14ac:dyDescent="0.4">
      <c r="C34"/>
      <c r="D34" t="s">
        <v>201</v>
      </c>
      <c r="E34" t="s">
        <v>202</v>
      </c>
      <c r="F34" t="s">
        <v>203</v>
      </c>
      <c r="G34" t="s">
        <v>204</v>
      </c>
      <c r="H34" t="s">
        <v>205</v>
      </c>
      <c r="I34" t="s">
        <v>206</v>
      </c>
      <c r="J34" t="s">
        <v>28</v>
      </c>
      <c r="K34" t="s">
        <v>207</v>
      </c>
      <c r="L34" s="2"/>
      <c r="M34" s="2">
        <v>2370.8000000000002</v>
      </c>
      <c r="N34" s="2"/>
      <c r="O34" s="2">
        <v>118.54</v>
      </c>
      <c r="P34" s="2">
        <v>2370.8000000000002</v>
      </c>
      <c r="Q34" s="2">
        <v>118.54</v>
      </c>
    </row>
    <row r="35" spans="3:17" x14ac:dyDescent="0.4">
      <c r="C35"/>
      <c r="D35" t="s">
        <v>208</v>
      </c>
      <c r="E35" t="s">
        <v>209</v>
      </c>
      <c r="F35" t="s">
        <v>210</v>
      </c>
      <c r="G35" t="s">
        <v>211</v>
      </c>
      <c r="H35" t="s">
        <v>26</v>
      </c>
      <c r="I35" t="s">
        <v>47</v>
      </c>
      <c r="J35" t="s">
        <v>28</v>
      </c>
      <c r="K35" t="s">
        <v>212</v>
      </c>
      <c r="L35" s="2">
        <v>1667.6</v>
      </c>
      <c r="M35" s="2"/>
      <c r="N35" s="2">
        <v>83.38</v>
      </c>
      <c r="O35" s="2"/>
      <c r="P35" s="2">
        <v>1667.6</v>
      </c>
      <c r="Q35" s="2">
        <v>83.38</v>
      </c>
    </row>
    <row r="36" spans="3:17" x14ac:dyDescent="0.4">
      <c r="C36"/>
      <c r="D36" t="s">
        <v>213</v>
      </c>
      <c r="E36" t="s">
        <v>214</v>
      </c>
      <c r="F36" t="s">
        <v>215</v>
      </c>
      <c r="G36" t="s">
        <v>216</v>
      </c>
      <c r="H36" t="s">
        <v>26</v>
      </c>
      <c r="I36" t="s">
        <v>217</v>
      </c>
      <c r="J36" t="s">
        <v>28</v>
      </c>
      <c r="K36" t="s">
        <v>218</v>
      </c>
      <c r="L36" s="2">
        <v>594.79999999999995</v>
      </c>
      <c r="M36" s="2"/>
      <c r="N36" s="2">
        <v>29.74</v>
      </c>
      <c r="O36" s="2"/>
      <c r="P36" s="2">
        <v>594.79999999999995</v>
      </c>
      <c r="Q36" s="2">
        <v>29.74</v>
      </c>
    </row>
    <row r="37" spans="3:17" x14ac:dyDescent="0.4">
      <c r="C37"/>
      <c r="D37" t="s">
        <v>219</v>
      </c>
      <c r="E37" t="s">
        <v>220</v>
      </c>
      <c r="F37" t="s">
        <v>221</v>
      </c>
      <c r="G37" t="s">
        <v>222</v>
      </c>
      <c r="H37" t="s">
        <v>25</v>
      </c>
      <c r="I37" t="s">
        <v>27</v>
      </c>
      <c r="J37" t="s">
        <v>28</v>
      </c>
      <c r="K37" t="s">
        <v>29</v>
      </c>
      <c r="L37" s="2">
        <v>1959.6</v>
      </c>
      <c r="M37" s="2"/>
      <c r="N37" s="2">
        <v>97.98</v>
      </c>
      <c r="O37" s="2"/>
      <c r="P37" s="2">
        <v>1959.6</v>
      </c>
      <c r="Q37" s="2">
        <v>97.98</v>
      </c>
    </row>
    <row r="38" spans="3:17" x14ac:dyDescent="0.4">
      <c r="C38"/>
      <c r="D38" t="s">
        <v>223</v>
      </c>
      <c r="E38" t="s">
        <v>224</v>
      </c>
      <c r="F38" t="s">
        <v>225</v>
      </c>
      <c r="G38" t="s">
        <v>226</v>
      </c>
      <c r="H38" t="s">
        <v>227</v>
      </c>
      <c r="I38" t="s">
        <v>67</v>
      </c>
      <c r="J38" t="s">
        <v>28</v>
      </c>
      <c r="K38" t="s">
        <v>228</v>
      </c>
      <c r="L38" s="2">
        <v>1118.2</v>
      </c>
      <c r="M38" s="2"/>
      <c r="N38" s="2">
        <v>55.91</v>
      </c>
      <c r="O38" s="2"/>
      <c r="P38" s="2">
        <v>1118.2</v>
      </c>
      <c r="Q38" s="2">
        <v>55.91</v>
      </c>
    </row>
    <row r="39" spans="3:17" x14ac:dyDescent="0.4">
      <c r="C39"/>
      <c r="D39" t="s">
        <v>229</v>
      </c>
      <c r="E39" t="s">
        <v>230</v>
      </c>
      <c r="F39" t="s">
        <v>231</v>
      </c>
      <c r="G39" t="s">
        <v>232</v>
      </c>
      <c r="H39" t="s">
        <v>26</v>
      </c>
      <c r="I39" t="s">
        <v>47</v>
      </c>
      <c r="J39" t="s">
        <v>28</v>
      </c>
      <c r="K39" t="s">
        <v>233</v>
      </c>
      <c r="L39" s="2">
        <v>1086.5999999999999</v>
      </c>
      <c r="M39" s="2"/>
      <c r="N39" s="2">
        <v>54.33</v>
      </c>
      <c r="O39" s="2"/>
      <c r="P39" s="2">
        <v>1086.5999999999999</v>
      </c>
      <c r="Q39" s="2">
        <v>54.33</v>
      </c>
    </row>
    <row r="40" spans="3:17" x14ac:dyDescent="0.4">
      <c r="C40"/>
      <c r="D40" t="s">
        <v>234</v>
      </c>
      <c r="E40" t="s">
        <v>235</v>
      </c>
      <c r="F40" t="s">
        <v>236</v>
      </c>
      <c r="G40" t="s">
        <v>237</v>
      </c>
      <c r="H40" t="s">
        <v>26</v>
      </c>
      <c r="I40" t="s">
        <v>238</v>
      </c>
      <c r="J40" t="s">
        <v>28</v>
      </c>
      <c r="K40" t="s">
        <v>239</v>
      </c>
      <c r="L40" s="2">
        <v>3195.2</v>
      </c>
      <c r="M40" s="2"/>
      <c r="N40" s="2">
        <v>159.76</v>
      </c>
      <c r="O40" s="2"/>
      <c r="P40" s="2">
        <v>3195.2</v>
      </c>
      <c r="Q40" s="2">
        <v>159.76</v>
      </c>
    </row>
    <row r="41" spans="3:17" x14ac:dyDescent="0.4">
      <c r="C41"/>
      <c r="D41" t="s">
        <v>240</v>
      </c>
      <c r="E41" t="s">
        <v>241</v>
      </c>
      <c r="F41" t="s">
        <v>242</v>
      </c>
      <c r="G41" t="s">
        <v>243</v>
      </c>
      <c r="H41" t="s">
        <v>26</v>
      </c>
      <c r="I41" t="s">
        <v>244</v>
      </c>
      <c r="J41" t="s">
        <v>28</v>
      </c>
      <c r="K41" t="s">
        <v>245</v>
      </c>
      <c r="L41" s="2">
        <v>240</v>
      </c>
      <c r="M41" s="2"/>
      <c r="N41" s="2">
        <v>12</v>
      </c>
      <c r="O41" s="2"/>
      <c r="P41" s="2">
        <v>240</v>
      </c>
      <c r="Q41" s="2">
        <v>12</v>
      </c>
    </row>
    <row r="42" spans="3:17" x14ac:dyDescent="0.4">
      <c r="C42"/>
      <c r="D42" t="s">
        <v>246</v>
      </c>
      <c r="E42" t="s">
        <v>247</v>
      </c>
      <c r="F42" t="s">
        <v>248</v>
      </c>
      <c r="G42" t="s">
        <v>249</v>
      </c>
      <c r="H42" t="s">
        <v>26</v>
      </c>
      <c r="I42" t="s">
        <v>161</v>
      </c>
      <c r="J42" t="s">
        <v>28</v>
      </c>
      <c r="K42" t="s">
        <v>250</v>
      </c>
      <c r="L42" s="2">
        <v>8941.7999999999993</v>
      </c>
      <c r="M42" s="2"/>
      <c r="N42" s="2">
        <v>447.09</v>
      </c>
      <c r="O42" s="2"/>
      <c r="P42" s="2">
        <v>8941.7999999999993</v>
      </c>
      <c r="Q42" s="2">
        <v>447.09</v>
      </c>
    </row>
    <row r="43" spans="3:17" x14ac:dyDescent="0.4">
      <c r="C43"/>
      <c r="D43" t="s">
        <v>251</v>
      </c>
      <c r="E43" t="s">
        <v>252</v>
      </c>
      <c r="F43" t="s">
        <v>253</v>
      </c>
      <c r="G43" t="s">
        <v>254</v>
      </c>
      <c r="H43" t="s">
        <v>26</v>
      </c>
      <c r="I43" t="s">
        <v>47</v>
      </c>
      <c r="J43" t="s">
        <v>28</v>
      </c>
      <c r="K43" t="s">
        <v>255</v>
      </c>
      <c r="L43" s="2"/>
      <c r="M43" s="2">
        <v>364.6</v>
      </c>
      <c r="N43" s="2"/>
      <c r="O43" s="2">
        <v>18.23</v>
      </c>
      <c r="P43" s="2">
        <v>364.6</v>
      </c>
      <c r="Q43" s="2">
        <v>18.23</v>
      </c>
    </row>
    <row r="44" spans="3:17" x14ac:dyDescent="0.4">
      <c r="C44"/>
      <c r="D44" t="s">
        <v>256</v>
      </c>
      <c r="E44" t="s">
        <v>257</v>
      </c>
      <c r="F44" t="s">
        <v>258</v>
      </c>
      <c r="G44" t="s">
        <v>259</v>
      </c>
      <c r="H44" t="s">
        <v>260</v>
      </c>
      <c r="I44" t="s">
        <v>244</v>
      </c>
      <c r="J44" t="s">
        <v>28</v>
      </c>
      <c r="K44" t="s">
        <v>261</v>
      </c>
      <c r="L44" s="2">
        <v>580.20000000000005</v>
      </c>
      <c r="M44" s="2"/>
      <c r="N44" s="2">
        <v>29.01</v>
      </c>
      <c r="O44" s="2"/>
      <c r="P44" s="2">
        <v>580.20000000000005</v>
      </c>
      <c r="Q44" s="2">
        <v>29.01</v>
      </c>
    </row>
    <row r="45" spans="3:17" x14ac:dyDescent="0.4">
      <c r="C45"/>
      <c r="D45" t="s">
        <v>262</v>
      </c>
      <c r="E45" t="s">
        <v>263</v>
      </c>
      <c r="F45" t="s">
        <v>264</v>
      </c>
      <c r="G45" t="s">
        <v>265</v>
      </c>
      <c r="H45" t="s">
        <v>26</v>
      </c>
      <c r="I45" t="s">
        <v>266</v>
      </c>
      <c r="J45" t="s">
        <v>28</v>
      </c>
      <c r="K45" t="s">
        <v>267</v>
      </c>
      <c r="L45" s="2">
        <v>627.6</v>
      </c>
      <c r="M45" s="2"/>
      <c r="N45" s="2">
        <v>31.38</v>
      </c>
      <c r="O45" s="2"/>
      <c r="P45" s="2">
        <v>627.6</v>
      </c>
      <c r="Q45" s="2">
        <v>31.38</v>
      </c>
    </row>
    <row r="46" spans="3:17" x14ac:dyDescent="0.4">
      <c r="C46"/>
      <c r="D46" t="s">
        <v>268</v>
      </c>
      <c r="E46" t="s">
        <v>269</v>
      </c>
      <c r="F46" t="s">
        <v>270</v>
      </c>
      <c r="G46" t="s">
        <v>113</v>
      </c>
      <c r="H46" t="s">
        <v>26</v>
      </c>
      <c r="I46" t="s">
        <v>114</v>
      </c>
      <c r="J46" t="s">
        <v>115</v>
      </c>
      <c r="K46" t="s">
        <v>116</v>
      </c>
      <c r="L46" s="2">
        <v>13</v>
      </c>
      <c r="M46" s="2"/>
      <c r="N46" s="2">
        <v>0.65</v>
      </c>
      <c r="O46" s="2"/>
      <c r="P46" s="2">
        <v>13</v>
      </c>
      <c r="Q46" s="2">
        <v>0.65</v>
      </c>
    </row>
    <row r="47" spans="3:17" x14ac:dyDescent="0.4">
      <c r="C47"/>
      <c r="D47" t="s">
        <v>271</v>
      </c>
      <c r="E47" t="s">
        <v>272</v>
      </c>
      <c r="F47" t="s">
        <v>273</v>
      </c>
      <c r="G47" t="s">
        <v>265</v>
      </c>
      <c r="H47" t="s">
        <v>26</v>
      </c>
      <c r="I47" t="s">
        <v>266</v>
      </c>
      <c r="J47" t="s">
        <v>28</v>
      </c>
      <c r="K47" t="s">
        <v>274</v>
      </c>
      <c r="L47" s="2">
        <v>5733</v>
      </c>
      <c r="M47" s="2"/>
      <c r="N47" s="2">
        <v>286.64999999999998</v>
      </c>
      <c r="O47" s="2"/>
      <c r="P47" s="2">
        <v>5733</v>
      </c>
      <c r="Q47" s="2">
        <v>286.64999999999998</v>
      </c>
    </row>
    <row r="48" spans="3:17" x14ac:dyDescent="0.4">
      <c r="C48"/>
      <c r="D48" t="s">
        <v>275</v>
      </c>
      <c r="E48" t="s">
        <v>276</v>
      </c>
      <c r="F48" t="s">
        <v>277</v>
      </c>
      <c r="G48" t="s">
        <v>278</v>
      </c>
      <c r="H48" t="s">
        <v>26</v>
      </c>
      <c r="I48" t="s">
        <v>138</v>
      </c>
      <c r="J48" t="s">
        <v>28</v>
      </c>
      <c r="K48" t="s">
        <v>279</v>
      </c>
      <c r="L48" s="2">
        <v>342345.4</v>
      </c>
      <c r="M48" s="2"/>
      <c r="N48" s="2">
        <v>17117.27</v>
      </c>
      <c r="O48" s="2"/>
      <c r="P48" s="2">
        <v>342345.4</v>
      </c>
      <c r="Q48" s="2">
        <v>17117.27</v>
      </c>
    </row>
    <row r="49" spans="3:17" x14ac:dyDescent="0.4">
      <c r="C49"/>
      <c r="D49" t="s">
        <v>280</v>
      </c>
      <c r="E49" t="s">
        <v>281</v>
      </c>
      <c r="F49" t="s">
        <v>282</v>
      </c>
      <c r="G49" t="s">
        <v>283</v>
      </c>
      <c r="H49" t="s">
        <v>284</v>
      </c>
      <c r="I49" t="s">
        <v>102</v>
      </c>
      <c r="J49" t="s">
        <v>28</v>
      </c>
      <c r="K49" t="s">
        <v>285</v>
      </c>
      <c r="L49" s="2">
        <v>3347.6</v>
      </c>
      <c r="M49" s="2"/>
      <c r="N49" s="2">
        <v>167.38</v>
      </c>
      <c r="O49" s="2"/>
      <c r="P49" s="2">
        <v>3347.6</v>
      </c>
      <c r="Q49" s="2">
        <v>167.38</v>
      </c>
    </row>
    <row r="50" spans="3:17" x14ac:dyDescent="0.4">
      <c r="C50"/>
      <c r="D50" t="s">
        <v>286</v>
      </c>
      <c r="E50" t="s">
        <v>287</v>
      </c>
      <c r="F50" t="s">
        <v>288</v>
      </c>
      <c r="G50" t="s">
        <v>289</v>
      </c>
      <c r="H50" t="s">
        <v>26</v>
      </c>
      <c r="I50" t="s">
        <v>290</v>
      </c>
      <c r="J50" t="s">
        <v>28</v>
      </c>
      <c r="K50" t="s">
        <v>291</v>
      </c>
      <c r="L50" s="2">
        <v>847.8</v>
      </c>
      <c r="M50" s="2"/>
      <c r="N50" s="2">
        <v>42.39</v>
      </c>
      <c r="O50" s="2"/>
      <c r="P50" s="2">
        <v>847.8</v>
      </c>
      <c r="Q50" s="2">
        <v>42.39</v>
      </c>
    </row>
    <row r="51" spans="3:17" x14ac:dyDescent="0.4">
      <c r="C51"/>
      <c r="D51" t="s">
        <v>292</v>
      </c>
      <c r="E51" t="s">
        <v>293</v>
      </c>
      <c r="F51" t="s">
        <v>294</v>
      </c>
      <c r="G51" t="s">
        <v>283</v>
      </c>
      <c r="H51" t="s">
        <v>284</v>
      </c>
      <c r="I51" t="s">
        <v>102</v>
      </c>
      <c r="J51" t="s">
        <v>28</v>
      </c>
      <c r="K51" t="s">
        <v>285</v>
      </c>
      <c r="L51" s="2">
        <v>2896.8</v>
      </c>
      <c r="M51" s="2"/>
      <c r="N51" s="2">
        <v>144.84</v>
      </c>
      <c r="O51" s="2"/>
      <c r="P51" s="2">
        <v>2896.8</v>
      </c>
      <c r="Q51" s="2">
        <v>144.84</v>
      </c>
    </row>
    <row r="52" spans="3:17" x14ac:dyDescent="0.4">
      <c r="C52"/>
      <c r="D52" t="s">
        <v>295</v>
      </c>
      <c r="E52" t="s">
        <v>296</v>
      </c>
      <c r="F52" t="s">
        <v>297</v>
      </c>
      <c r="G52" t="s">
        <v>298</v>
      </c>
      <c r="H52" t="s">
        <v>26</v>
      </c>
      <c r="I52" t="s">
        <v>299</v>
      </c>
      <c r="J52" t="s">
        <v>28</v>
      </c>
      <c r="K52" t="s">
        <v>300</v>
      </c>
      <c r="L52" s="2">
        <v>1287.4000000000001</v>
      </c>
      <c r="M52" s="2"/>
      <c r="N52" s="2">
        <v>64.37</v>
      </c>
      <c r="O52" s="2"/>
      <c r="P52" s="2">
        <v>1287.4000000000001</v>
      </c>
      <c r="Q52" s="2">
        <v>64.37</v>
      </c>
    </row>
    <row r="53" spans="3:17" x14ac:dyDescent="0.4">
      <c r="C53"/>
      <c r="D53" t="s">
        <v>301</v>
      </c>
      <c r="E53" t="s">
        <v>302</v>
      </c>
      <c r="F53" t="s">
        <v>303</v>
      </c>
      <c r="G53" t="s">
        <v>304</v>
      </c>
      <c r="H53" t="s">
        <v>26</v>
      </c>
      <c r="I53" t="s">
        <v>266</v>
      </c>
      <c r="J53" t="s">
        <v>28</v>
      </c>
      <c r="K53" t="s">
        <v>305</v>
      </c>
      <c r="L53" s="2">
        <v>1994.2</v>
      </c>
      <c r="M53" s="2"/>
      <c r="N53" s="2">
        <v>99.71</v>
      </c>
      <c r="O53" s="2"/>
      <c r="P53" s="2">
        <v>1994.2</v>
      </c>
      <c r="Q53" s="2">
        <v>99.71</v>
      </c>
    </row>
    <row r="54" spans="3:17" x14ac:dyDescent="0.4">
      <c r="C54"/>
      <c r="D54" t="s">
        <v>306</v>
      </c>
      <c r="E54" t="s">
        <v>307</v>
      </c>
      <c r="F54" t="s">
        <v>308</v>
      </c>
      <c r="G54" t="s">
        <v>309</v>
      </c>
      <c r="H54" t="s">
        <v>26</v>
      </c>
      <c r="I54" t="s">
        <v>47</v>
      </c>
      <c r="J54" t="s">
        <v>28</v>
      </c>
      <c r="K54" t="s">
        <v>310</v>
      </c>
      <c r="L54" s="2">
        <v>20070.400000000001</v>
      </c>
      <c r="M54" s="2"/>
      <c r="N54" s="2">
        <v>1003.52</v>
      </c>
      <c r="O54" s="2"/>
      <c r="P54" s="2">
        <v>20070.400000000001</v>
      </c>
      <c r="Q54" s="2">
        <v>1003.52</v>
      </c>
    </row>
    <row r="55" spans="3:17" x14ac:dyDescent="0.4">
      <c r="C55"/>
      <c r="D55" t="s">
        <v>311</v>
      </c>
      <c r="E55" t="s">
        <v>312</v>
      </c>
      <c r="F55" t="s">
        <v>313</v>
      </c>
      <c r="G55" t="s">
        <v>314</v>
      </c>
      <c r="H55" t="s">
        <v>26</v>
      </c>
      <c r="I55" t="s">
        <v>315</v>
      </c>
      <c r="J55" t="s">
        <v>28</v>
      </c>
      <c r="K55" t="s">
        <v>316</v>
      </c>
      <c r="L55" s="2">
        <v>4981</v>
      </c>
      <c r="M55" s="2"/>
      <c r="N55" s="2">
        <v>249.05</v>
      </c>
      <c r="O55" s="2"/>
      <c r="P55" s="2">
        <v>4981</v>
      </c>
      <c r="Q55" s="2">
        <v>249.05</v>
      </c>
    </row>
    <row r="56" spans="3:17" x14ac:dyDescent="0.4">
      <c r="C56"/>
      <c r="D56" t="s">
        <v>317</v>
      </c>
      <c r="E56" t="s">
        <v>318</v>
      </c>
      <c r="F56" t="s">
        <v>319</v>
      </c>
      <c r="G56" t="s">
        <v>320</v>
      </c>
      <c r="H56" t="s">
        <v>26</v>
      </c>
      <c r="I56" t="s">
        <v>47</v>
      </c>
      <c r="J56" t="s">
        <v>28</v>
      </c>
      <c r="K56" t="s">
        <v>321</v>
      </c>
      <c r="L56" s="2">
        <v>1236.5999999999999</v>
      </c>
      <c r="M56" s="2"/>
      <c r="N56" s="2">
        <v>61.83</v>
      </c>
      <c r="O56" s="2"/>
      <c r="P56" s="2">
        <v>1236.5999999999999</v>
      </c>
      <c r="Q56" s="2">
        <v>61.83</v>
      </c>
    </row>
    <row r="57" spans="3:17" x14ac:dyDescent="0.4">
      <c r="C57"/>
      <c r="D57" t="s">
        <v>322</v>
      </c>
      <c r="E57" t="s">
        <v>323</v>
      </c>
      <c r="F57" t="s">
        <v>324</v>
      </c>
      <c r="G57" t="s">
        <v>325</v>
      </c>
      <c r="H57" t="s">
        <v>326</v>
      </c>
      <c r="I57" t="s">
        <v>327</v>
      </c>
      <c r="J57" t="s">
        <v>28</v>
      </c>
      <c r="K57" t="s">
        <v>328</v>
      </c>
      <c r="L57" s="2"/>
      <c r="M57" s="2">
        <v>3854</v>
      </c>
      <c r="N57" s="2"/>
      <c r="O57" s="2">
        <v>192.7</v>
      </c>
      <c r="P57" s="2">
        <v>3854</v>
      </c>
      <c r="Q57" s="2">
        <v>192.7</v>
      </c>
    </row>
    <row r="58" spans="3:17" x14ac:dyDescent="0.4">
      <c r="C58"/>
      <c r="D58" t="s">
        <v>329</v>
      </c>
      <c r="E58" t="s">
        <v>330</v>
      </c>
      <c r="F58" t="s">
        <v>106</v>
      </c>
      <c r="G58" t="s">
        <v>108</v>
      </c>
      <c r="H58" t="s">
        <v>26</v>
      </c>
      <c r="I58" t="s">
        <v>47</v>
      </c>
      <c r="J58" t="s">
        <v>28</v>
      </c>
      <c r="K58" t="s">
        <v>109</v>
      </c>
      <c r="L58" s="2">
        <v>256.8</v>
      </c>
      <c r="M58" s="2"/>
      <c r="N58" s="2">
        <v>12.84</v>
      </c>
      <c r="O58" s="2"/>
      <c r="P58" s="2">
        <v>256.8</v>
      </c>
      <c r="Q58" s="2">
        <v>12.84</v>
      </c>
    </row>
    <row r="59" spans="3:17" x14ac:dyDescent="0.4">
      <c r="C59"/>
      <c r="D59"/>
      <c r="E59" t="s">
        <v>331</v>
      </c>
      <c r="F59" t="s">
        <v>332</v>
      </c>
      <c r="G59" t="s">
        <v>333</v>
      </c>
      <c r="H59" t="s">
        <v>26</v>
      </c>
      <c r="I59" t="s">
        <v>266</v>
      </c>
      <c r="J59" t="s">
        <v>28</v>
      </c>
      <c r="K59" t="s">
        <v>334</v>
      </c>
      <c r="L59" s="2">
        <v>560.6</v>
      </c>
      <c r="M59" s="2"/>
      <c r="N59" s="2">
        <v>28.03</v>
      </c>
      <c r="O59" s="2"/>
      <c r="P59" s="2">
        <v>560.6</v>
      </c>
      <c r="Q59" s="2">
        <v>28.03</v>
      </c>
    </row>
    <row r="60" spans="3:17" x14ac:dyDescent="0.4">
      <c r="C60"/>
      <c r="D60" t="s">
        <v>335</v>
      </c>
      <c r="E60" t="s">
        <v>336</v>
      </c>
      <c r="F60" t="s">
        <v>337</v>
      </c>
      <c r="G60" t="s">
        <v>338</v>
      </c>
      <c r="H60" t="s">
        <v>26</v>
      </c>
      <c r="I60" t="s">
        <v>238</v>
      </c>
      <c r="J60" t="s">
        <v>28</v>
      </c>
      <c r="K60" t="s">
        <v>339</v>
      </c>
      <c r="L60" s="2">
        <v>13148.6</v>
      </c>
      <c r="M60" s="2"/>
      <c r="N60" s="2">
        <v>657.43</v>
      </c>
      <c r="O60" s="2"/>
      <c r="P60" s="2">
        <v>13148.6</v>
      </c>
      <c r="Q60" s="2">
        <v>657.43</v>
      </c>
    </row>
    <row r="61" spans="3:17" x14ac:dyDescent="0.4">
      <c r="C61"/>
      <c r="D61" t="s">
        <v>340</v>
      </c>
      <c r="E61" t="s">
        <v>341</v>
      </c>
      <c r="F61" t="s">
        <v>342</v>
      </c>
      <c r="G61" t="s">
        <v>343</v>
      </c>
      <c r="H61" t="s">
        <v>26</v>
      </c>
      <c r="I61" t="s">
        <v>266</v>
      </c>
      <c r="J61" t="s">
        <v>28</v>
      </c>
      <c r="K61" t="s">
        <v>344</v>
      </c>
      <c r="L61" s="2"/>
      <c r="M61" s="2">
        <v>9051</v>
      </c>
      <c r="N61" s="2"/>
      <c r="O61" s="2">
        <v>452.55</v>
      </c>
      <c r="P61" s="2">
        <v>9051</v>
      </c>
      <c r="Q61" s="2">
        <v>452.55</v>
      </c>
    </row>
    <row r="62" spans="3:17" x14ac:dyDescent="0.4">
      <c r="C62"/>
      <c r="D62" t="s">
        <v>345</v>
      </c>
      <c r="E62" t="s">
        <v>346</v>
      </c>
      <c r="F62" t="s">
        <v>347</v>
      </c>
      <c r="G62" t="s">
        <v>348</v>
      </c>
      <c r="H62" t="s">
        <v>113</v>
      </c>
      <c r="I62" t="s">
        <v>114</v>
      </c>
      <c r="J62" t="s">
        <v>115</v>
      </c>
      <c r="K62" t="s">
        <v>116</v>
      </c>
      <c r="L62" s="2">
        <v>27.8</v>
      </c>
      <c r="M62" s="2"/>
      <c r="N62" s="2">
        <v>1.39</v>
      </c>
      <c r="O62" s="2"/>
      <c r="P62" s="2">
        <v>27.8</v>
      </c>
      <c r="Q62" s="2">
        <v>1.39</v>
      </c>
    </row>
    <row r="63" spans="3:17" x14ac:dyDescent="0.4">
      <c r="C63"/>
      <c r="D63" t="s">
        <v>349</v>
      </c>
      <c r="E63" t="s">
        <v>350</v>
      </c>
      <c r="F63" t="s">
        <v>351</v>
      </c>
      <c r="G63" t="s">
        <v>154</v>
      </c>
      <c r="H63" t="s">
        <v>26</v>
      </c>
      <c r="I63" t="s">
        <v>155</v>
      </c>
      <c r="J63" t="s">
        <v>28</v>
      </c>
      <c r="K63" t="s">
        <v>156</v>
      </c>
      <c r="L63" s="2">
        <v>322.60000000000002</v>
      </c>
      <c r="M63" s="2"/>
      <c r="N63" s="2">
        <v>16.13</v>
      </c>
      <c r="O63" s="2"/>
      <c r="P63" s="2">
        <v>322.60000000000002</v>
      </c>
      <c r="Q63" s="2">
        <v>16.13</v>
      </c>
    </row>
    <row r="64" spans="3:17" x14ac:dyDescent="0.4">
      <c r="C64"/>
      <c r="D64" t="s">
        <v>352</v>
      </c>
      <c r="E64" t="s">
        <v>353</v>
      </c>
      <c r="F64" t="s">
        <v>354</v>
      </c>
      <c r="G64" t="s">
        <v>355</v>
      </c>
      <c r="H64" t="s">
        <v>26</v>
      </c>
      <c r="I64" t="s">
        <v>217</v>
      </c>
      <c r="J64" t="s">
        <v>28</v>
      </c>
      <c r="K64" t="s">
        <v>356</v>
      </c>
      <c r="L64" s="2">
        <v>317.60000000000002</v>
      </c>
      <c r="M64" s="2"/>
      <c r="N64" s="2">
        <v>15.88</v>
      </c>
      <c r="O64" s="2"/>
      <c r="P64" s="2">
        <v>317.60000000000002</v>
      </c>
      <c r="Q64" s="2">
        <v>15.88</v>
      </c>
    </row>
    <row r="65" spans="3:17" x14ac:dyDescent="0.4">
      <c r="C65"/>
      <c r="D65" t="s">
        <v>357</v>
      </c>
      <c r="E65" t="s">
        <v>358</v>
      </c>
      <c r="F65" t="s">
        <v>359</v>
      </c>
      <c r="G65" t="s">
        <v>360</v>
      </c>
      <c r="H65" t="s">
        <v>26</v>
      </c>
      <c r="I65" t="s">
        <v>361</v>
      </c>
      <c r="J65" t="s">
        <v>28</v>
      </c>
      <c r="K65" t="s">
        <v>362</v>
      </c>
      <c r="L65" s="2">
        <v>535.20000000000005</v>
      </c>
      <c r="M65" s="2"/>
      <c r="N65" s="2">
        <v>26.76</v>
      </c>
      <c r="O65" s="2"/>
      <c r="P65" s="2">
        <v>535.20000000000005</v>
      </c>
      <c r="Q65" s="2">
        <v>26.76</v>
      </c>
    </row>
    <row r="66" spans="3:17" x14ac:dyDescent="0.4">
      <c r="C66"/>
      <c r="D66" t="s">
        <v>363</v>
      </c>
      <c r="E66" t="s">
        <v>364</v>
      </c>
      <c r="F66" t="s">
        <v>365</v>
      </c>
      <c r="G66" t="s">
        <v>366</v>
      </c>
      <c r="H66" t="s">
        <v>113</v>
      </c>
      <c r="I66" t="s">
        <v>114</v>
      </c>
      <c r="J66" t="s">
        <v>115</v>
      </c>
      <c r="K66" t="s">
        <v>116</v>
      </c>
      <c r="L66" s="2">
        <v>5783</v>
      </c>
      <c r="M66" s="2"/>
      <c r="N66" s="2">
        <v>289.14999999999998</v>
      </c>
      <c r="O66" s="2"/>
      <c r="P66" s="2">
        <v>5783</v>
      </c>
      <c r="Q66" s="2">
        <v>289.14999999999998</v>
      </c>
    </row>
    <row r="67" spans="3:17" x14ac:dyDescent="0.4">
      <c r="C67"/>
      <c r="D67" t="s">
        <v>367</v>
      </c>
      <c r="E67" t="s">
        <v>368</v>
      </c>
      <c r="F67" t="s">
        <v>369</v>
      </c>
      <c r="G67" t="s">
        <v>370</v>
      </c>
      <c r="H67" t="s">
        <v>108</v>
      </c>
      <c r="I67" t="s">
        <v>47</v>
      </c>
      <c r="J67" t="s">
        <v>28</v>
      </c>
      <c r="K67" t="s">
        <v>109</v>
      </c>
      <c r="L67" s="2">
        <v>91</v>
      </c>
      <c r="M67" s="2">
        <v>81708.2</v>
      </c>
      <c r="N67" s="2">
        <v>4.55</v>
      </c>
      <c r="O67" s="2">
        <v>4085.41</v>
      </c>
      <c r="P67" s="2">
        <v>81799.199999999997</v>
      </c>
      <c r="Q67" s="2">
        <v>4089.96</v>
      </c>
    </row>
    <row r="68" spans="3:17" x14ac:dyDescent="0.4">
      <c r="C68"/>
      <c r="D68" t="s">
        <v>371</v>
      </c>
      <c r="E68" t="s">
        <v>372</v>
      </c>
      <c r="F68" t="s">
        <v>373</v>
      </c>
      <c r="G68" t="s">
        <v>374</v>
      </c>
      <c r="H68" t="s">
        <v>375</v>
      </c>
      <c r="I68" t="s">
        <v>376</v>
      </c>
      <c r="J68" t="s">
        <v>28</v>
      </c>
      <c r="K68" t="s">
        <v>377</v>
      </c>
      <c r="L68" s="2">
        <v>2351.4</v>
      </c>
      <c r="M68" s="2"/>
      <c r="N68" s="2">
        <v>117.57</v>
      </c>
      <c r="O68" s="2"/>
      <c r="P68" s="2">
        <v>2351.4</v>
      </c>
      <c r="Q68" s="2">
        <v>117.57</v>
      </c>
    </row>
    <row r="69" spans="3:17" x14ac:dyDescent="0.4">
      <c r="C69"/>
      <c r="D69" t="s">
        <v>378</v>
      </c>
      <c r="E69" t="s">
        <v>379</v>
      </c>
      <c r="F69" t="s">
        <v>380</v>
      </c>
      <c r="G69" t="s">
        <v>381</v>
      </c>
      <c r="H69" t="s">
        <v>26</v>
      </c>
      <c r="I69" t="s">
        <v>194</v>
      </c>
      <c r="J69" t="s">
        <v>28</v>
      </c>
      <c r="K69" t="s">
        <v>382</v>
      </c>
      <c r="L69" s="2">
        <v>4594</v>
      </c>
      <c r="M69" s="2"/>
      <c r="N69" s="2">
        <v>229.7</v>
      </c>
      <c r="O69" s="2"/>
      <c r="P69" s="2">
        <v>4594</v>
      </c>
      <c r="Q69" s="2">
        <v>229.7</v>
      </c>
    </row>
    <row r="70" spans="3:17" x14ac:dyDescent="0.4">
      <c r="C70"/>
      <c r="D70" t="s">
        <v>383</v>
      </c>
      <c r="E70" t="s">
        <v>384</v>
      </c>
      <c r="F70" t="s">
        <v>385</v>
      </c>
      <c r="G70" t="s">
        <v>386</v>
      </c>
      <c r="H70" t="s">
        <v>26</v>
      </c>
      <c r="I70" t="s">
        <v>67</v>
      </c>
      <c r="J70" t="s">
        <v>28</v>
      </c>
      <c r="K70" t="s">
        <v>387</v>
      </c>
      <c r="L70" s="2">
        <v>13926.8</v>
      </c>
      <c r="M70" s="2"/>
      <c r="N70" s="2">
        <v>696.34</v>
      </c>
      <c r="O70" s="2"/>
      <c r="P70" s="2">
        <v>13926.8</v>
      </c>
      <c r="Q70" s="2">
        <v>696.34</v>
      </c>
    </row>
    <row r="71" spans="3:17" x14ac:dyDescent="0.4">
      <c r="C71"/>
      <c r="D71" t="s">
        <v>388</v>
      </c>
      <c r="E71" t="s">
        <v>389</v>
      </c>
      <c r="F71" t="s">
        <v>390</v>
      </c>
      <c r="G71" t="s">
        <v>391</v>
      </c>
      <c r="H71" t="s">
        <v>53</v>
      </c>
      <c r="I71" t="s">
        <v>54</v>
      </c>
      <c r="J71" t="s">
        <v>28</v>
      </c>
      <c r="K71" t="s">
        <v>55</v>
      </c>
      <c r="L71" s="2">
        <v>1610.6</v>
      </c>
      <c r="M71" s="2"/>
      <c r="N71" s="2">
        <v>80.53</v>
      </c>
      <c r="O71" s="2"/>
      <c r="P71" s="2">
        <v>1610.6</v>
      </c>
      <c r="Q71" s="2">
        <v>80.53</v>
      </c>
    </row>
    <row r="72" spans="3:17" x14ac:dyDescent="0.4">
      <c r="C72"/>
      <c r="D72" t="s">
        <v>392</v>
      </c>
      <c r="E72" t="s">
        <v>393</v>
      </c>
      <c r="F72" t="s">
        <v>394</v>
      </c>
      <c r="G72" t="s">
        <v>96</v>
      </c>
      <c r="H72" t="s">
        <v>26</v>
      </c>
      <c r="I72" t="s">
        <v>54</v>
      </c>
      <c r="J72" t="s">
        <v>28</v>
      </c>
      <c r="K72" t="s">
        <v>97</v>
      </c>
      <c r="L72" s="2">
        <v>139.4</v>
      </c>
      <c r="M72" s="2"/>
      <c r="N72" s="2">
        <v>6.97</v>
      </c>
      <c r="O72" s="2"/>
      <c r="P72" s="2">
        <v>139.4</v>
      </c>
      <c r="Q72" s="2">
        <v>6.97</v>
      </c>
    </row>
    <row r="73" spans="3:17" x14ac:dyDescent="0.4">
      <c r="C73"/>
      <c r="D73" t="s">
        <v>395</v>
      </c>
      <c r="E73" t="s">
        <v>396</v>
      </c>
      <c r="F73" t="s">
        <v>397</v>
      </c>
      <c r="G73" t="s">
        <v>25</v>
      </c>
      <c r="H73" t="s">
        <v>26</v>
      </c>
      <c r="I73" t="s">
        <v>27</v>
      </c>
      <c r="J73" t="s">
        <v>28</v>
      </c>
      <c r="K73" t="s">
        <v>29</v>
      </c>
      <c r="L73" s="2">
        <v>11730</v>
      </c>
      <c r="M73" s="2"/>
      <c r="N73" s="2">
        <v>586.5</v>
      </c>
      <c r="O73" s="2"/>
      <c r="P73" s="2">
        <v>11730</v>
      </c>
      <c r="Q73" s="2">
        <v>586.5</v>
      </c>
    </row>
    <row r="74" spans="3:17" x14ac:dyDescent="0.4">
      <c r="C74"/>
      <c r="D74" t="s">
        <v>398</v>
      </c>
      <c r="E74" t="s">
        <v>399</v>
      </c>
      <c r="F74" t="s">
        <v>400</v>
      </c>
      <c r="G74" t="s">
        <v>401</v>
      </c>
      <c r="H74" t="s">
        <v>26</v>
      </c>
      <c r="I74" t="s">
        <v>402</v>
      </c>
      <c r="J74" t="s">
        <v>28</v>
      </c>
      <c r="K74" t="s">
        <v>403</v>
      </c>
      <c r="L74" s="2">
        <v>224.8</v>
      </c>
      <c r="M74" s="2"/>
      <c r="N74" s="2">
        <v>11.24</v>
      </c>
      <c r="O74" s="2"/>
      <c r="P74" s="2">
        <v>224.8</v>
      </c>
      <c r="Q74" s="2">
        <v>11.24</v>
      </c>
    </row>
    <row r="75" spans="3:17" x14ac:dyDescent="0.4">
      <c r="C75"/>
      <c r="D75" t="s">
        <v>404</v>
      </c>
      <c r="E75" t="s">
        <v>405</v>
      </c>
      <c r="F75" t="s">
        <v>406</v>
      </c>
      <c r="G75" t="s">
        <v>407</v>
      </c>
      <c r="H75" t="s">
        <v>26</v>
      </c>
      <c r="I75" t="s">
        <v>161</v>
      </c>
      <c r="J75" t="s">
        <v>28</v>
      </c>
      <c r="K75" t="s">
        <v>408</v>
      </c>
      <c r="L75" s="2">
        <v>7677.2</v>
      </c>
      <c r="M75" s="2"/>
      <c r="N75" s="2">
        <v>383.86</v>
      </c>
      <c r="O75" s="2"/>
      <c r="P75" s="2">
        <v>7677.2</v>
      </c>
      <c r="Q75" s="2">
        <v>383.86</v>
      </c>
    </row>
    <row r="76" spans="3:17" x14ac:dyDescent="0.4">
      <c r="C76"/>
      <c r="D76" t="s">
        <v>409</v>
      </c>
      <c r="E76" t="s">
        <v>410</v>
      </c>
      <c r="F76" t="s">
        <v>411</v>
      </c>
      <c r="G76" t="s">
        <v>412</v>
      </c>
      <c r="H76" t="s">
        <v>413</v>
      </c>
      <c r="I76" t="s">
        <v>414</v>
      </c>
      <c r="J76" t="s">
        <v>28</v>
      </c>
      <c r="K76" t="s">
        <v>415</v>
      </c>
      <c r="L76" s="2">
        <v>6165.8</v>
      </c>
      <c r="M76" s="2"/>
      <c r="N76" s="2">
        <v>308.29000000000002</v>
      </c>
      <c r="O76" s="2"/>
      <c r="P76" s="2">
        <v>6165.8</v>
      </c>
      <c r="Q76" s="2">
        <v>308.29000000000002</v>
      </c>
    </row>
    <row r="77" spans="3:17" x14ac:dyDescent="0.4">
      <c r="C77"/>
      <c r="D77" t="s">
        <v>416</v>
      </c>
      <c r="E77" t="s">
        <v>417</v>
      </c>
      <c r="F77" t="s">
        <v>418</v>
      </c>
      <c r="G77" t="s">
        <v>419</v>
      </c>
      <c r="H77" t="s">
        <v>26</v>
      </c>
      <c r="I77" t="s">
        <v>266</v>
      </c>
      <c r="J77" t="s">
        <v>28</v>
      </c>
      <c r="K77" t="s">
        <v>420</v>
      </c>
      <c r="L77" s="2">
        <v>159.4</v>
      </c>
      <c r="M77" s="2"/>
      <c r="N77" s="2">
        <v>7.97</v>
      </c>
      <c r="O77" s="2"/>
      <c r="P77" s="2">
        <v>159.4</v>
      </c>
      <c r="Q77" s="2">
        <v>7.97</v>
      </c>
    </row>
    <row r="78" spans="3:17" x14ac:dyDescent="0.4">
      <c r="C78"/>
      <c r="D78" t="s">
        <v>421</v>
      </c>
      <c r="E78" t="s">
        <v>422</v>
      </c>
      <c r="F78" t="s">
        <v>423</v>
      </c>
      <c r="G78" t="s">
        <v>284</v>
      </c>
      <c r="H78" t="s">
        <v>26</v>
      </c>
      <c r="I78" t="s">
        <v>102</v>
      </c>
      <c r="J78" t="s">
        <v>28</v>
      </c>
      <c r="K78" t="s">
        <v>285</v>
      </c>
      <c r="L78" s="2">
        <v>373.6</v>
      </c>
      <c r="M78" s="2"/>
      <c r="N78" s="2">
        <v>18.68</v>
      </c>
      <c r="O78" s="2"/>
      <c r="P78" s="2">
        <v>373.6</v>
      </c>
      <c r="Q78" s="2">
        <v>18.68</v>
      </c>
    </row>
    <row r="79" spans="3:17" x14ac:dyDescent="0.4">
      <c r="C79"/>
      <c r="D79" t="s">
        <v>424</v>
      </c>
      <c r="E79" t="s">
        <v>425</v>
      </c>
      <c r="F79" t="s">
        <v>426</v>
      </c>
      <c r="G79" t="s">
        <v>427</v>
      </c>
      <c r="H79" t="s">
        <v>26</v>
      </c>
      <c r="I79" t="s">
        <v>428</v>
      </c>
      <c r="J79" t="s">
        <v>28</v>
      </c>
      <c r="K79" t="s">
        <v>429</v>
      </c>
      <c r="L79" s="2">
        <v>15291.8</v>
      </c>
      <c r="M79" s="2"/>
      <c r="N79" s="2">
        <v>764.59</v>
      </c>
      <c r="O79" s="2"/>
      <c r="P79" s="2">
        <v>15291.8</v>
      </c>
      <c r="Q79" s="2">
        <v>764.59</v>
      </c>
    </row>
    <row r="80" spans="3:17" x14ac:dyDescent="0.4">
      <c r="C80"/>
      <c r="D80" t="s">
        <v>430</v>
      </c>
      <c r="E80" t="s">
        <v>431</v>
      </c>
      <c r="F80" t="s">
        <v>432</v>
      </c>
      <c r="G80" t="s">
        <v>227</v>
      </c>
      <c r="H80" t="s">
        <v>26</v>
      </c>
      <c r="I80" t="s">
        <v>67</v>
      </c>
      <c r="J80" t="s">
        <v>28</v>
      </c>
      <c r="K80" t="s">
        <v>433</v>
      </c>
      <c r="L80" s="2">
        <v>1288</v>
      </c>
      <c r="M80" s="2"/>
      <c r="N80" s="2">
        <v>64.400000000000006</v>
      </c>
      <c r="O80" s="2"/>
      <c r="P80" s="2">
        <v>1288</v>
      </c>
      <c r="Q80" s="2">
        <v>64.400000000000006</v>
      </c>
    </row>
    <row r="81" spans="3:17" x14ac:dyDescent="0.4">
      <c r="C81"/>
      <c r="D81" t="s">
        <v>434</v>
      </c>
      <c r="E81" t="s">
        <v>435</v>
      </c>
      <c r="F81" t="s">
        <v>436</v>
      </c>
      <c r="G81" t="s">
        <v>437</v>
      </c>
      <c r="H81" t="s">
        <v>26</v>
      </c>
      <c r="I81" t="s">
        <v>47</v>
      </c>
      <c r="J81" t="s">
        <v>28</v>
      </c>
      <c r="K81" t="s">
        <v>438</v>
      </c>
      <c r="L81" s="2">
        <v>41588.199999999997</v>
      </c>
      <c r="M81" s="2"/>
      <c r="N81" s="2">
        <v>2079.41</v>
      </c>
      <c r="O81" s="2"/>
      <c r="P81" s="2">
        <v>41588.199999999997</v>
      </c>
      <c r="Q81" s="2">
        <v>2079.41</v>
      </c>
    </row>
    <row r="82" spans="3:17" x14ac:dyDescent="0.4">
      <c r="C82"/>
      <c r="D82" t="s">
        <v>439</v>
      </c>
      <c r="E82" t="s">
        <v>440</v>
      </c>
      <c r="F82" t="s">
        <v>441</v>
      </c>
      <c r="G82" t="s">
        <v>442</v>
      </c>
      <c r="H82" t="s">
        <v>26</v>
      </c>
      <c r="I82" t="s">
        <v>47</v>
      </c>
      <c r="J82" t="s">
        <v>28</v>
      </c>
      <c r="K82" t="s">
        <v>443</v>
      </c>
      <c r="L82" s="2">
        <v>3321</v>
      </c>
      <c r="M82" s="2"/>
      <c r="N82" s="2">
        <v>166.05</v>
      </c>
      <c r="O82" s="2"/>
      <c r="P82" s="2">
        <v>3321</v>
      </c>
      <c r="Q82" s="2">
        <v>166.05</v>
      </c>
    </row>
    <row r="83" spans="3:17" x14ac:dyDescent="0.4">
      <c r="C83"/>
      <c r="D83" t="s">
        <v>444</v>
      </c>
      <c r="E83" t="s">
        <v>445</v>
      </c>
      <c r="F83" t="s">
        <v>446</v>
      </c>
      <c r="G83" t="s">
        <v>447</v>
      </c>
      <c r="H83" t="s">
        <v>448</v>
      </c>
      <c r="I83" t="s">
        <v>47</v>
      </c>
      <c r="J83" t="s">
        <v>28</v>
      </c>
      <c r="K83" t="s">
        <v>449</v>
      </c>
      <c r="L83" s="2">
        <v>1351.4</v>
      </c>
      <c r="M83" s="2"/>
      <c r="N83" s="2">
        <v>67.569999999999993</v>
      </c>
      <c r="O83" s="2"/>
      <c r="P83" s="2">
        <v>1351.4</v>
      </c>
      <c r="Q83" s="2">
        <v>67.569999999999993</v>
      </c>
    </row>
    <row r="84" spans="3:17" x14ac:dyDescent="0.4">
      <c r="C84"/>
      <c r="D84" t="s">
        <v>450</v>
      </c>
      <c r="E84" t="s">
        <v>451</v>
      </c>
      <c r="F84" t="s">
        <v>452</v>
      </c>
      <c r="G84" t="s">
        <v>453</v>
      </c>
      <c r="H84" t="s">
        <v>454</v>
      </c>
      <c r="I84" t="s">
        <v>455</v>
      </c>
      <c r="J84" t="s">
        <v>456</v>
      </c>
      <c r="K84" t="s">
        <v>457</v>
      </c>
      <c r="L84" s="2">
        <v>93.4</v>
      </c>
      <c r="M84" s="2"/>
      <c r="N84" s="2">
        <v>4.67</v>
      </c>
      <c r="O84" s="2"/>
      <c r="P84" s="2">
        <v>93.4</v>
      </c>
      <c r="Q84" s="2">
        <v>4.67</v>
      </c>
    </row>
    <row r="85" spans="3:17" x14ac:dyDescent="0.4">
      <c r="C85"/>
      <c r="D85" t="s">
        <v>458</v>
      </c>
      <c r="E85" t="s">
        <v>459</v>
      </c>
      <c r="F85" t="s">
        <v>460</v>
      </c>
      <c r="G85" t="s">
        <v>143</v>
      </c>
      <c r="H85" t="s">
        <v>26</v>
      </c>
      <c r="I85" t="s">
        <v>144</v>
      </c>
      <c r="J85" t="s">
        <v>28</v>
      </c>
      <c r="K85" t="s">
        <v>145</v>
      </c>
      <c r="L85" s="2">
        <v>1308.5999999999999</v>
      </c>
      <c r="M85" s="2"/>
      <c r="N85" s="2">
        <v>65.430000000000007</v>
      </c>
      <c r="O85" s="2"/>
      <c r="P85" s="2">
        <v>1308.5999999999999</v>
      </c>
      <c r="Q85" s="2">
        <v>65.430000000000007</v>
      </c>
    </row>
    <row r="86" spans="3:17" x14ac:dyDescent="0.4">
      <c r="C86"/>
      <c r="D86" t="s">
        <v>461</v>
      </c>
      <c r="E86" t="s">
        <v>462</v>
      </c>
      <c r="F86" t="s">
        <v>463</v>
      </c>
      <c r="G86" t="s">
        <v>464</v>
      </c>
      <c r="H86" t="s">
        <v>26</v>
      </c>
      <c r="I86" t="s">
        <v>266</v>
      </c>
      <c r="J86" t="s">
        <v>28</v>
      </c>
      <c r="K86" t="s">
        <v>420</v>
      </c>
      <c r="L86" s="2">
        <v>4205</v>
      </c>
      <c r="M86" s="2"/>
      <c r="N86" s="2">
        <v>210.25</v>
      </c>
      <c r="O86" s="2"/>
      <c r="P86" s="2">
        <v>4205</v>
      </c>
      <c r="Q86" s="2">
        <v>210.25</v>
      </c>
    </row>
    <row r="87" spans="3:17" x14ac:dyDescent="0.4">
      <c r="C87"/>
      <c r="D87" t="s">
        <v>465</v>
      </c>
      <c r="E87" t="s">
        <v>466</v>
      </c>
      <c r="F87" t="s">
        <v>467</v>
      </c>
      <c r="G87" t="s">
        <v>283</v>
      </c>
      <c r="H87" t="s">
        <v>284</v>
      </c>
      <c r="I87" t="s">
        <v>102</v>
      </c>
      <c r="J87" t="s">
        <v>28</v>
      </c>
      <c r="K87" t="s">
        <v>285</v>
      </c>
      <c r="L87" s="2">
        <v>503</v>
      </c>
      <c r="M87" s="2"/>
      <c r="N87" s="2">
        <v>25.15</v>
      </c>
      <c r="O87" s="2"/>
      <c r="P87" s="2">
        <v>503</v>
      </c>
      <c r="Q87" s="2">
        <v>25.15</v>
      </c>
    </row>
    <row r="88" spans="3:17" x14ac:dyDescent="0.4">
      <c r="C88"/>
      <c r="D88" t="s">
        <v>468</v>
      </c>
      <c r="E88" t="s">
        <v>469</v>
      </c>
      <c r="F88" t="s">
        <v>470</v>
      </c>
      <c r="G88" t="s">
        <v>107</v>
      </c>
      <c r="H88" t="s">
        <v>108</v>
      </c>
      <c r="I88" t="s">
        <v>47</v>
      </c>
      <c r="J88" t="s">
        <v>28</v>
      </c>
      <c r="K88" t="s">
        <v>471</v>
      </c>
      <c r="L88" s="2"/>
      <c r="M88" s="2">
        <v>103.8</v>
      </c>
      <c r="N88" s="2"/>
      <c r="O88" s="2">
        <v>5.19</v>
      </c>
      <c r="P88" s="2">
        <v>103.8</v>
      </c>
      <c r="Q88" s="2">
        <v>5.19</v>
      </c>
    </row>
    <row r="89" spans="3:17" x14ac:dyDescent="0.4">
      <c r="C89"/>
      <c r="D89" t="s">
        <v>472</v>
      </c>
      <c r="E89" t="s">
        <v>473</v>
      </c>
      <c r="F89" t="s">
        <v>474</v>
      </c>
      <c r="G89" t="s">
        <v>475</v>
      </c>
      <c r="H89" t="s">
        <v>26</v>
      </c>
      <c r="I89" t="s">
        <v>476</v>
      </c>
      <c r="J89" t="s">
        <v>28</v>
      </c>
      <c r="K89" t="s">
        <v>477</v>
      </c>
      <c r="L89" s="2">
        <v>471.6</v>
      </c>
      <c r="M89" s="2"/>
      <c r="N89" s="2">
        <v>23.58</v>
      </c>
      <c r="O89" s="2"/>
      <c r="P89" s="2">
        <v>471.6</v>
      </c>
      <c r="Q89" s="2">
        <v>23.58</v>
      </c>
    </row>
    <row r="90" spans="3:17" x14ac:dyDescent="0.4">
      <c r="C90"/>
      <c r="D90" t="s">
        <v>478</v>
      </c>
      <c r="E90" t="s">
        <v>479</v>
      </c>
      <c r="F90" t="s">
        <v>480</v>
      </c>
      <c r="G90" t="s">
        <v>390</v>
      </c>
      <c r="H90" t="s">
        <v>481</v>
      </c>
      <c r="I90" t="s">
        <v>54</v>
      </c>
      <c r="J90" t="s">
        <v>28</v>
      </c>
      <c r="K90" t="s">
        <v>55</v>
      </c>
      <c r="L90" s="2">
        <v>1726.4</v>
      </c>
      <c r="M90" s="2"/>
      <c r="N90" s="2">
        <v>86.32</v>
      </c>
      <c r="O90" s="2"/>
      <c r="P90" s="2">
        <v>1726.4</v>
      </c>
      <c r="Q90" s="2">
        <v>86.32</v>
      </c>
    </row>
    <row r="91" spans="3:17" x14ac:dyDescent="0.4">
      <c r="C91"/>
      <c r="D91" t="s">
        <v>482</v>
      </c>
      <c r="E91" t="s">
        <v>483</v>
      </c>
      <c r="F91" t="s">
        <v>484</v>
      </c>
      <c r="G91" t="s">
        <v>485</v>
      </c>
      <c r="H91" t="s">
        <v>26</v>
      </c>
      <c r="I91" t="s">
        <v>47</v>
      </c>
      <c r="J91" t="s">
        <v>28</v>
      </c>
      <c r="K91" t="s">
        <v>486</v>
      </c>
      <c r="L91" s="2">
        <v>7950.4</v>
      </c>
      <c r="M91" s="2"/>
      <c r="N91" s="2">
        <v>397.52</v>
      </c>
      <c r="O91" s="2"/>
      <c r="P91" s="2">
        <v>7950.4</v>
      </c>
      <c r="Q91" s="2">
        <v>397.52</v>
      </c>
    </row>
    <row r="92" spans="3:17" x14ac:dyDescent="0.4">
      <c r="C92"/>
      <c r="D92" t="s">
        <v>487</v>
      </c>
      <c r="E92" t="s">
        <v>488</v>
      </c>
      <c r="F92" t="s">
        <v>489</v>
      </c>
      <c r="G92" t="s">
        <v>490</v>
      </c>
      <c r="H92" t="s">
        <v>26</v>
      </c>
      <c r="I92" t="s">
        <v>491</v>
      </c>
      <c r="J92" t="s">
        <v>28</v>
      </c>
      <c r="K92" t="s">
        <v>492</v>
      </c>
      <c r="L92" s="2">
        <v>18140.599999999999</v>
      </c>
      <c r="M92" s="2"/>
      <c r="N92" s="2">
        <v>907.03</v>
      </c>
      <c r="O92" s="2"/>
      <c r="P92" s="2">
        <v>18140.599999999999</v>
      </c>
      <c r="Q92" s="2">
        <v>907.03</v>
      </c>
    </row>
    <row r="93" spans="3:17" x14ac:dyDescent="0.4">
      <c r="C93"/>
      <c r="D93" t="s">
        <v>493</v>
      </c>
      <c r="E93" t="s">
        <v>494</v>
      </c>
      <c r="F93" t="s">
        <v>495</v>
      </c>
      <c r="G93" t="s">
        <v>496</v>
      </c>
      <c r="H93" t="s">
        <v>497</v>
      </c>
      <c r="I93" t="s">
        <v>61</v>
      </c>
      <c r="J93" t="s">
        <v>28</v>
      </c>
      <c r="K93" t="s">
        <v>498</v>
      </c>
      <c r="L93" s="2">
        <v>880</v>
      </c>
      <c r="M93" s="2"/>
      <c r="N93" s="2">
        <v>44</v>
      </c>
      <c r="O93" s="2"/>
      <c r="P93" s="2">
        <v>880</v>
      </c>
      <c r="Q93" s="2">
        <v>44</v>
      </c>
    </row>
    <row r="94" spans="3:17" x14ac:dyDescent="0.4">
      <c r="C94"/>
      <c r="D94" t="s">
        <v>499</v>
      </c>
      <c r="E94" t="s">
        <v>500</v>
      </c>
      <c r="F94" t="s">
        <v>501</v>
      </c>
      <c r="G94" t="s">
        <v>502</v>
      </c>
      <c r="H94" t="s">
        <v>113</v>
      </c>
      <c r="I94" t="s">
        <v>114</v>
      </c>
      <c r="J94" t="s">
        <v>115</v>
      </c>
      <c r="K94" t="s">
        <v>116</v>
      </c>
      <c r="L94" s="2">
        <v>2768</v>
      </c>
      <c r="M94" s="2"/>
      <c r="N94" s="2">
        <v>138.4</v>
      </c>
      <c r="O94" s="2"/>
      <c r="P94" s="2">
        <v>2768</v>
      </c>
      <c r="Q94" s="2">
        <v>138.4</v>
      </c>
    </row>
    <row r="95" spans="3:17" x14ac:dyDescent="0.4">
      <c r="C95"/>
      <c r="D95" t="s">
        <v>503</v>
      </c>
      <c r="E95" t="s">
        <v>504</v>
      </c>
      <c r="F95" t="s">
        <v>505</v>
      </c>
      <c r="G95" t="s">
        <v>427</v>
      </c>
      <c r="H95" t="s">
        <v>26</v>
      </c>
      <c r="I95" t="s">
        <v>428</v>
      </c>
      <c r="J95" t="s">
        <v>28</v>
      </c>
      <c r="K95" t="s">
        <v>429</v>
      </c>
      <c r="L95" s="2">
        <v>8493</v>
      </c>
      <c r="M95" s="2"/>
      <c r="N95" s="2">
        <v>424.65</v>
      </c>
      <c r="O95" s="2"/>
      <c r="P95" s="2">
        <v>8493</v>
      </c>
      <c r="Q95" s="2">
        <v>424.65</v>
      </c>
    </row>
    <row r="96" spans="3:17" x14ac:dyDescent="0.4">
      <c r="C96"/>
      <c r="D96" t="s">
        <v>506</v>
      </c>
      <c r="E96" t="s">
        <v>507</v>
      </c>
      <c r="F96" t="s">
        <v>508</v>
      </c>
      <c r="G96" t="s">
        <v>509</v>
      </c>
      <c r="H96" t="s">
        <v>510</v>
      </c>
      <c r="I96" t="s">
        <v>61</v>
      </c>
      <c r="J96" t="s">
        <v>28</v>
      </c>
      <c r="K96" t="s">
        <v>511</v>
      </c>
      <c r="L96" s="2"/>
      <c r="M96" s="2">
        <v>30538</v>
      </c>
      <c r="N96" s="2"/>
      <c r="O96" s="2">
        <v>1526.9</v>
      </c>
      <c r="P96" s="2">
        <v>30538</v>
      </c>
      <c r="Q96" s="2">
        <v>1526.9</v>
      </c>
    </row>
    <row r="97" spans="3:17" x14ac:dyDescent="0.4">
      <c r="C97"/>
      <c r="D97" t="s">
        <v>512</v>
      </c>
      <c r="E97" t="s">
        <v>513</v>
      </c>
      <c r="F97" t="s">
        <v>514</v>
      </c>
      <c r="G97" t="s">
        <v>515</v>
      </c>
      <c r="H97" t="s">
        <v>26</v>
      </c>
      <c r="I97" t="s">
        <v>73</v>
      </c>
      <c r="J97" t="s">
        <v>28</v>
      </c>
      <c r="K97" t="s">
        <v>516</v>
      </c>
      <c r="L97" s="2">
        <v>725</v>
      </c>
      <c r="M97" s="2"/>
      <c r="N97" s="2">
        <v>36.25</v>
      </c>
      <c r="O97" s="2"/>
      <c r="P97" s="2">
        <v>725</v>
      </c>
      <c r="Q97" s="2">
        <v>36.25</v>
      </c>
    </row>
    <row r="98" spans="3:17" x14ac:dyDescent="0.4">
      <c r="C98"/>
      <c r="D98" t="s">
        <v>517</v>
      </c>
      <c r="E98" t="s">
        <v>518</v>
      </c>
      <c r="F98" t="s">
        <v>519</v>
      </c>
      <c r="G98" t="s">
        <v>520</v>
      </c>
      <c r="H98" t="s">
        <v>96</v>
      </c>
      <c r="I98" t="s">
        <v>54</v>
      </c>
      <c r="J98" t="s">
        <v>28</v>
      </c>
      <c r="K98" t="s">
        <v>97</v>
      </c>
      <c r="L98" s="2">
        <v>148.6</v>
      </c>
      <c r="M98" s="2"/>
      <c r="N98" s="2">
        <v>7.43</v>
      </c>
      <c r="O98" s="2"/>
      <c r="P98" s="2">
        <v>148.6</v>
      </c>
      <c r="Q98" s="2">
        <v>7.43</v>
      </c>
    </row>
    <row r="99" spans="3:17" x14ac:dyDescent="0.4">
      <c r="C99"/>
      <c r="D99" t="s">
        <v>521</v>
      </c>
      <c r="E99" t="s">
        <v>522</v>
      </c>
      <c r="F99" t="s">
        <v>523</v>
      </c>
      <c r="G99" t="s">
        <v>524</v>
      </c>
      <c r="H99" t="s">
        <v>26</v>
      </c>
      <c r="I99" t="s">
        <v>47</v>
      </c>
      <c r="J99" t="s">
        <v>28</v>
      </c>
      <c r="K99" t="s">
        <v>525</v>
      </c>
      <c r="L99" s="2">
        <v>326.2</v>
      </c>
      <c r="M99" s="2"/>
      <c r="N99" s="2">
        <v>16.309999999999999</v>
      </c>
      <c r="O99" s="2"/>
      <c r="P99" s="2">
        <v>326.2</v>
      </c>
      <c r="Q99" s="2">
        <v>16.309999999999999</v>
      </c>
    </row>
    <row r="100" spans="3:17" x14ac:dyDescent="0.4">
      <c r="C100"/>
      <c r="D100" t="s">
        <v>526</v>
      </c>
      <c r="E100" t="s">
        <v>527</v>
      </c>
      <c r="F100" t="s">
        <v>528</v>
      </c>
      <c r="G100" t="s">
        <v>95</v>
      </c>
      <c r="H100" t="s">
        <v>96</v>
      </c>
      <c r="I100" t="s">
        <v>54</v>
      </c>
      <c r="J100" t="s">
        <v>28</v>
      </c>
      <c r="K100" t="s">
        <v>97</v>
      </c>
      <c r="L100" s="2">
        <v>378.2</v>
      </c>
      <c r="M100" s="2"/>
      <c r="N100" s="2">
        <v>18.91</v>
      </c>
      <c r="O100" s="2"/>
      <c r="P100" s="2">
        <v>378.2</v>
      </c>
      <c r="Q100" s="2">
        <v>18.91</v>
      </c>
    </row>
    <row r="101" spans="3:17" x14ac:dyDescent="0.4">
      <c r="C101"/>
      <c r="D101" t="s">
        <v>529</v>
      </c>
      <c r="E101" t="s">
        <v>530</v>
      </c>
      <c r="F101" t="s">
        <v>531</v>
      </c>
      <c r="G101" t="s">
        <v>532</v>
      </c>
      <c r="H101" t="s">
        <v>26</v>
      </c>
      <c r="I101" t="s">
        <v>290</v>
      </c>
      <c r="J101" t="s">
        <v>28</v>
      </c>
      <c r="K101" t="s">
        <v>533</v>
      </c>
      <c r="L101" s="2">
        <v>3006.2</v>
      </c>
      <c r="M101" s="2"/>
      <c r="N101" s="2">
        <v>150.31</v>
      </c>
      <c r="O101" s="2"/>
      <c r="P101" s="2">
        <v>3006.2</v>
      </c>
      <c r="Q101" s="2">
        <v>150.31</v>
      </c>
    </row>
    <row r="102" spans="3:17" x14ac:dyDescent="0.4">
      <c r="C102"/>
      <c r="D102" t="s">
        <v>534</v>
      </c>
      <c r="E102" t="s">
        <v>535</v>
      </c>
      <c r="F102" t="s">
        <v>536</v>
      </c>
      <c r="G102" t="s">
        <v>537</v>
      </c>
      <c r="H102" t="s">
        <v>26</v>
      </c>
      <c r="I102" t="s">
        <v>47</v>
      </c>
      <c r="J102" t="s">
        <v>28</v>
      </c>
      <c r="K102" t="s">
        <v>538</v>
      </c>
      <c r="L102" s="2">
        <v>939.2</v>
      </c>
      <c r="M102" s="2"/>
      <c r="N102" s="2">
        <v>46.96</v>
      </c>
      <c r="O102" s="2"/>
      <c r="P102" s="2">
        <v>939.2</v>
      </c>
      <c r="Q102" s="2">
        <v>46.96</v>
      </c>
    </row>
    <row r="103" spans="3:17" x14ac:dyDescent="0.4">
      <c r="C103"/>
      <c r="D103" t="s">
        <v>539</v>
      </c>
      <c r="E103" t="s">
        <v>540</v>
      </c>
      <c r="F103" t="s">
        <v>541</v>
      </c>
      <c r="G103" t="s">
        <v>542</v>
      </c>
      <c r="H103" t="s">
        <v>26</v>
      </c>
      <c r="I103" t="s">
        <v>543</v>
      </c>
      <c r="J103" t="s">
        <v>28</v>
      </c>
      <c r="K103" t="s">
        <v>544</v>
      </c>
      <c r="L103" s="2">
        <v>123577.2</v>
      </c>
      <c r="M103" s="2"/>
      <c r="N103" s="2">
        <v>6178.86</v>
      </c>
      <c r="O103" s="2"/>
      <c r="P103" s="2">
        <v>123577.2</v>
      </c>
      <c r="Q103" s="2">
        <v>6178.86</v>
      </c>
    </row>
    <row r="104" spans="3:17" x14ac:dyDescent="0.4">
      <c r="C104"/>
      <c r="D104" t="s">
        <v>545</v>
      </c>
      <c r="E104" t="s">
        <v>546</v>
      </c>
      <c r="F104" t="s">
        <v>547</v>
      </c>
      <c r="G104" t="s">
        <v>548</v>
      </c>
      <c r="H104" t="s">
        <v>549</v>
      </c>
      <c r="I104" t="s">
        <v>47</v>
      </c>
      <c r="J104" t="s">
        <v>28</v>
      </c>
      <c r="K104" t="s">
        <v>550</v>
      </c>
      <c r="L104" s="2">
        <v>81164</v>
      </c>
      <c r="M104" s="2"/>
      <c r="N104" s="2">
        <v>4058.2</v>
      </c>
      <c r="O104" s="2"/>
      <c r="P104" s="2">
        <v>81164</v>
      </c>
      <c r="Q104" s="2">
        <v>4058.2</v>
      </c>
    </row>
    <row r="105" spans="3:17" x14ac:dyDescent="0.4">
      <c r="C105"/>
      <c r="D105" t="s">
        <v>551</v>
      </c>
      <c r="E105" t="s">
        <v>552</v>
      </c>
      <c r="F105" t="s">
        <v>553</v>
      </c>
      <c r="G105" t="s">
        <v>554</v>
      </c>
      <c r="H105" t="s">
        <v>26</v>
      </c>
      <c r="I105" t="s">
        <v>61</v>
      </c>
      <c r="J105" t="s">
        <v>28</v>
      </c>
      <c r="K105" t="s">
        <v>555</v>
      </c>
      <c r="L105" s="2">
        <v>1160</v>
      </c>
      <c r="M105" s="2"/>
      <c r="N105" s="2">
        <v>58</v>
      </c>
      <c r="O105" s="2"/>
      <c r="P105" s="2">
        <v>1160</v>
      </c>
      <c r="Q105" s="2">
        <v>58</v>
      </c>
    </row>
    <row r="106" spans="3:17" x14ac:dyDescent="0.4">
      <c r="C106"/>
      <c r="D106" t="s">
        <v>556</v>
      </c>
      <c r="E106" t="s">
        <v>557</v>
      </c>
      <c r="F106" t="s">
        <v>558</v>
      </c>
      <c r="G106" t="s">
        <v>559</v>
      </c>
      <c r="H106" t="s">
        <v>26</v>
      </c>
      <c r="I106" t="s">
        <v>47</v>
      </c>
      <c r="J106" t="s">
        <v>28</v>
      </c>
      <c r="K106" t="s">
        <v>560</v>
      </c>
      <c r="L106" s="2">
        <v>1305</v>
      </c>
      <c r="M106" s="2"/>
      <c r="N106" s="2">
        <v>65.25</v>
      </c>
      <c r="O106" s="2"/>
      <c r="P106" s="2">
        <v>1305</v>
      </c>
      <c r="Q106" s="2">
        <v>65.25</v>
      </c>
    </row>
    <row r="107" spans="3:17" x14ac:dyDescent="0.4">
      <c r="C107"/>
      <c r="D107" t="s">
        <v>561</v>
      </c>
      <c r="E107" t="s">
        <v>562</v>
      </c>
      <c r="F107" t="s">
        <v>563</v>
      </c>
      <c r="G107" t="s">
        <v>348</v>
      </c>
      <c r="H107" t="s">
        <v>113</v>
      </c>
      <c r="I107" t="s">
        <v>114</v>
      </c>
      <c r="J107" t="s">
        <v>115</v>
      </c>
      <c r="K107" t="s">
        <v>116</v>
      </c>
      <c r="L107" s="2">
        <v>183.8</v>
      </c>
      <c r="M107" s="2"/>
      <c r="N107" s="2">
        <v>9.19</v>
      </c>
      <c r="O107" s="2"/>
      <c r="P107" s="2">
        <v>183.8</v>
      </c>
      <c r="Q107" s="2">
        <v>9.19</v>
      </c>
    </row>
    <row r="108" spans="3:17" x14ac:dyDescent="0.4">
      <c r="C108"/>
      <c r="D108" t="s">
        <v>564</v>
      </c>
      <c r="E108" t="s">
        <v>565</v>
      </c>
      <c r="F108" t="s">
        <v>566</v>
      </c>
      <c r="G108" t="s">
        <v>567</v>
      </c>
      <c r="H108" t="s">
        <v>568</v>
      </c>
      <c r="I108" t="s">
        <v>47</v>
      </c>
      <c r="J108" t="s">
        <v>28</v>
      </c>
      <c r="K108" t="s">
        <v>560</v>
      </c>
      <c r="L108" s="2">
        <v>777.6</v>
      </c>
      <c r="M108" s="2"/>
      <c r="N108" s="2">
        <v>38.880000000000003</v>
      </c>
      <c r="O108" s="2"/>
      <c r="P108" s="2">
        <v>777.6</v>
      </c>
      <c r="Q108" s="2">
        <v>38.880000000000003</v>
      </c>
    </row>
    <row r="109" spans="3:17" x14ac:dyDescent="0.4">
      <c r="C109"/>
      <c r="D109" t="s">
        <v>569</v>
      </c>
      <c r="E109" t="s">
        <v>570</v>
      </c>
      <c r="F109" t="s">
        <v>571</v>
      </c>
      <c r="G109" t="s">
        <v>572</v>
      </c>
      <c r="H109" t="s">
        <v>26</v>
      </c>
      <c r="I109" t="s">
        <v>144</v>
      </c>
      <c r="J109" t="s">
        <v>28</v>
      </c>
      <c r="K109" t="s">
        <v>573</v>
      </c>
      <c r="L109" s="2">
        <v>290.2</v>
      </c>
      <c r="M109" s="2"/>
      <c r="N109" s="2">
        <v>14.51</v>
      </c>
      <c r="O109" s="2"/>
      <c r="P109" s="2">
        <v>290.2</v>
      </c>
      <c r="Q109" s="2">
        <v>14.51</v>
      </c>
    </row>
    <row r="110" spans="3:17" x14ac:dyDescent="0.4">
      <c r="C110"/>
      <c r="D110" t="s">
        <v>574</v>
      </c>
      <c r="E110" t="s">
        <v>575</v>
      </c>
      <c r="F110" t="s">
        <v>576</v>
      </c>
      <c r="G110" t="s">
        <v>577</v>
      </c>
      <c r="H110" t="s">
        <v>26</v>
      </c>
      <c r="I110" t="s">
        <v>47</v>
      </c>
      <c r="J110" t="s">
        <v>28</v>
      </c>
      <c r="K110" t="s">
        <v>578</v>
      </c>
      <c r="L110" s="2">
        <v>725</v>
      </c>
      <c r="M110" s="2"/>
      <c r="N110" s="2">
        <v>36.25</v>
      </c>
      <c r="O110" s="2"/>
      <c r="P110" s="2">
        <v>725</v>
      </c>
      <c r="Q110" s="2">
        <v>36.25</v>
      </c>
    </row>
    <row r="111" spans="3:17" x14ac:dyDescent="0.4">
      <c r="C111"/>
      <c r="D111" t="s">
        <v>579</v>
      </c>
      <c r="E111" t="s">
        <v>580</v>
      </c>
      <c r="F111" t="s">
        <v>581</v>
      </c>
      <c r="G111" t="s">
        <v>582</v>
      </c>
      <c r="H111" t="s">
        <v>26</v>
      </c>
      <c r="I111" t="s">
        <v>61</v>
      </c>
      <c r="J111" t="s">
        <v>28</v>
      </c>
      <c r="K111" t="s">
        <v>583</v>
      </c>
      <c r="L111" s="2">
        <v>2508</v>
      </c>
      <c r="M111" s="2"/>
      <c r="N111" s="2">
        <v>125.4</v>
      </c>
      <c r="O111" s="2"/>
      <c r="P111" s="2">
        <v>2508</v>
      </c>
      <c r="Q111" s="2">
        <v>125.4</v>
      </c>
    </row>
    <row r="112" spans="3:17" x14ac:dyDescent="0.4">
      <c r="C112"/>
      <c r="D112" t="s">
        <v>584</v>
      </c>
      <c r="E112" t="s">
        <v>585</v>
      </c>
      <c r="F112" t="s">
        <v>586</v>
      </c>
      <c r="G112" t="s">
        <v>587</v>
      </c>
      <c r="H112" t="s">
        <v>588</v>
      </c>
      <c r="I112" t="s">
        <v>299</v>
      </c>
      <c r="J112" t="s">
        <v>28</v>
      </c>
      <c r="K112" t="s">
        <v>589</v>
      </c>
      <c r="L112" s="2">
        <v>6792</v>
      </c>
      <c r="M112" s="2"/>
      <c r="N112" s="2">
        <v>339.6</v>
      </c>
      <c r="O112" s="2"/>
      <c r="P112" s="2">
        <v>6792</v>
      </c>
      <c r="Q112" s="2">
        <v>339.6</v>
      </c>
    </row>
    <row r="113" spans="1:17" x14ac:dyDescent="0.4">
      <c r="C113"/>
      <c r="D113" t="s">
        <v>590</v>
      </c>
      <c r="E113" t="s">
        <v>591</v>
      </c>
      <c r="F113" t="s">
        <v>592</v>
      </c>
      <c r="G113" t="s">
        <v>90</v>
      </c>
      <c r="H113" t="s">
        <v>26</v>
      </c>
      <c r="I113" t="s">
        <v>91</v>
      </c>
      <c r="J113" t="s">
        <v>28</v>
      </c>
      <c r="K113" t="s">
        <v>92</v>
      </c>
      <c r="L113" s="2">
        <v>30</v>
      </c>
      <c r="M113" s="2"/>
      <c r="N113" s="2">
        <v>1.5</v>
      </c>
      <c r="O113" s="2"/>
      <c r="P113" s="2">
        <v>30</v>
      </c>
      <c r="Q113" s="2">
        <v>1.5</v>
      </c>
    </row>
    <row r="114" spans="1:17" x14ac:dyDescent="0.4">
      <c r="C114"/>
      <c r="D114" t="s">
        <v>593</v>
      </c>
      <c r="E114" t="s">
        <v>594</v>
      </c>
      <c r="F114" t="s">
        <v>595</v>
      </c>
      <c r="G114" t="s">
        <v>596</v>
      </c>
      <c r="H114" t="s">
        <v>597</v>
      </c>
      <c r="I114" t="s">
        <v>266</v>
      </c>
      <c r="J114" t="s">
        <v>28</v>
      </c>
      <c r="K114" t="s">
        <v>267</v>
      </c>
      <c r="L114" s="2">
        <v>14755</v>
      </c>
      <c r="M114" s="2"/>
      <c r="N114" s="2">
        <v>737.75</v>
      </c>
      <c r="O114" s="2"/>
      <c r="P114" s="2">
        <v>14755</v>
      </c>
      <c r="Q114" s="2">
        <v>737.75</v>
      </c>
    </row>
    <row r="115" spans="1:17" x14ac:dyDescent="0.4">
      <c r="C115"/>
      <c r="D115" t="s">
        <v>598</v>
      </c>
      <c r="E115" t="s">
        <v>599</v>
      </c>
      <c r="F115" t="s">
        <v>600</v>
      </c>
      <c r="G115" t="s">
        <v>601</v>
      </c>
      <c r="H115" t="s">
        <v>602</v>
      </c>
      <c r="I115" t="s">
        <v>603</v>
      </c>
      <c r="J115" t="s">
        <v>28</v>
      </c>
      <c r="K115" t="s">
        <v>604</v>
      </c>
      <c r="L115" s="2">
        <v>203.2</v>
      </c>
      <c r="M115" s="2"/>
      <c r="N115" s="2">
        <v>10.16</v>
      </c>
      <c r="O115" s="2"/>
      <c r="P115" s="2">
        <v>203.2</v>
      </c>
      <c r="Q115" s="2">
        <v>10.16</v>
      </c>
    </row>
    <row r="116" spans="1:17" x14ac:dyDescent="0.4">
      <c r="C116"/>
      <c r="D116" t="s">
        <v>605</v>
      </c>
      <c r="E116" t="s">
        <v>606</v>
      </c>
      <c r="F116" t="s">
        <v>607</v>
      </c>
      <c r="G116" t="s">
        <v>386</v>
      </c>
      <c r="H116" t="s">
        <v>26</v>
      </c>
      <c r="I116" t="s">
        <v>67</v>
      </c>
      <c r="J116" t="s">
        <v>28</v>
      </c>
      <c r="K116" t="s">
        <v>387</v>
      </c>
      <c r="L116" s="2">
        <v>435</v>
      </c>
      <c r="M116" s="2"/>
      <c r="N116" s="2">
        <v>21.75</v>
      </c>
      <c r="O116" s="2"/>
      <c r="P116" s="2">
        <v>435</v>
      </c>
      <c r="Q116" s="2">
        <v>21.75</v>
      </c>
    </row>
    <row r="117" spans="1:17" x14ac:dyDescent="0.4">
      <c r="C117"/>
      <c r="D117" t="s">
        <v>608</v>
      </c>
      <c r="E117" t="s">
        <v>609</v>
      </c>
      <c r="F117" t="s">
        <v>610</v>
      </c>
      <c r="G117" t="s">
        <v>611</v>
      </c>
      <c r="H117" t="s">
        <v>26</v>
      </c>
      <c r="I117" t="s">
        <v>47</v>
      </c>
      <c r="J117" t="s">
        <v>28</v>
      </c>
      <c r="K117" t="s">
        <v>612</v>
      </c>
      <c r="L117" s="2">
        <v>186803.4</v>
      </c>
      <c r="M117" s="2"/>
      <c r="N117" s="2">
        <v>9340.17</v>
      </c>
      <c r="O117" s="2"/>
      <c r="P117" s="2">
        <v>186803.4</v>
      </c>
      <c r="Q117" s="2">
        <v>9340.17</v>
      </c>
    </row>
    <row r="118" spans="1:17" x14ac:dyDescent="0.4">
      <c r="C118"/>
      <c r="D118" t="s">
        <v>613</v>
      </c>
      <c r="E118" t="s">
        <v>614</v>
      </c>
      <c r="F118" t="s">
        <v>615</v>
      </c>
      <c r="G118" t="s">
        <v>381</v>
      </c>
      <c r="H118" t="s">
        <v>26</v>
      </c>
      <c r="I118" t="s">
        <v>194</v>
      </c>
      <c r="J118" t="s">
        <v>28</v>
      </c>
      <c r="K118" t="s">
        <v>382</v>
      </c>
      <c r="L118" s="2">
        <v>850.8</v>
      </c>
      <c r="M118" s="2"/>
      <c r="N118" s="2">
        <v>42.54</v>
      </c>
      <c r="O118" s="2"/>
      <c r="P118" s="2">
        <v>850.8</v>
      </c>
      <c r="Q118" s="2">
        <v>42.54</v>
      </c>
    </row>
    <row r="119" spans="1:17" x14ac:dyDescent="0.4">
      <c r="C119"/>
      <c r="D119" t="s">
        <v>616</v>
      </c>
      <c r="E119" t="s">
        <v>617</v>
      </c>
      <c r="F119" t="s">
        <v>618</v>
      </c>
      <c r="G119" t="s">
        <v>108</v>
      </c>
      <c r="H119" t="s">
        <v>26</v>
      </c>
      <c r="I119" t="s">
        <v>47</v>
      </c>
      <c r="J119" t="s">
        <v>28</v>
      </c>
      <c r="K119" t="s">
        <v>109</v>
      </c>
      <c r="L119" s="2"/>
      <c r="M119" s="2">
        <v>10576.8</v>
      </c>
      <c r="N119" s="2"/>
      <c r="O119" s="2">
        <v>528.84</v>
      </c>
      <c r="P119" s="2">
        <v>10576.8</v>
      </c>
      <c r="Q119" s="2">
        <v>528.84</v>
      </c>
    </row>
    <row r="120" spans="1:17" x14ac:dyDescent="0.4">
      <c r="C120"/>
      <c r="D120" t="s">
        <v>619</v>
      </c>
      <c r="E120" t="s">
        <v>620</v>
      </c>
      <c r="F120" t="s">
        <v>621</v>
      </c>
      <c r="G120" t="s">
        <v>622</v>
      </c>
      <c r="H120" t="s">
        <v>623</v>
      </c>
      <c r="I120" t="s">
        <v>47</v>
      </c>
      <c r="J120" t="s">
        <v>28</v>
      </c>
      <c r="K120" t="s">
        <v>624</v>
      </c>
      <c r="L120" s="2">
        <v>7511.8</v>
      </c>
      <c r="M120" s="2"/>
      <c r="N120" s="2">
        <v>375.59</v>
      </c>
      <c r="O120" s="2"/>
      <c r="P120" s="2">
        <v>7511.8</v>
      </c>
      <c r="Q120" s="2">
        <v>375.59</v>
      </c>
    </row>
    <row r="121" spans="1:17" x14ac:dyDescent="0.4">
      <c r="C121"/>
      <c r="D121" t="s">
        <v>625</v>
      </c>
      <c r="E121" t="s">
        <v>626</v>
      </c>
      <c r="F121" t="s">
        <v>627</v>
      </c>
      <c r="G121" t="s">
        <v>628</v>
      </c>
      <c r="H121" t="s">
        <v>26</v>
      </c>
      <c r="I121" t="s">
        <v>266</v>
      </c>
      <c r="J121" t="s">
        <v>28</v>
      </c>
      <c r="K121" t="s">
        <v>629</v>
      </c>
      <c r="L121" s="2">
        <v>743.2</v>
      </c>
      <c r="M121" s="2"/>
      <c r="N121" s="2">
        <v>37.159999999999997</v>
      </c>
      <c r="O121" s="2"/>
      <c r="P121" s="2">
        <v>743.2</v>
      </c>
      <c r="Q121" s="2">
        <v>37.159999999999997</v>
      </c>
    </row>
    <row r="122" spans="1:17" x14ac:dyDescent="0.4">
      <c r="C122"/>
      <c r="D122" t="s">
        <v>630</v>
      </c>
      <c r="E122" t="s">
        <v>631</v>
      </c>
      <c r="F122" t="s">
        <v>632</v>
      </c>
      <c r="G122" t="s">
        <v>199</v>
      </c>
      <c r="H122" t="s">
        <v>26</v>
      </c>
      <c r="I122" t="s">
        <v>61</v>
      </c>
      <c r="J122" t="s">
        <v>28</v>
      </c>
      <c r="K122" t="s">
        <v>633</v>
      </c>
      <c r="L122" s="2">
        <v>13275</v>
      </c>
      <c r="M122" s="2"/>
      <c r="N122" s="2">
        <v>663.75</v>
      </c>
      <c r="O122" s="2"/>
      <c r="P122" s="2">
        <v>13275</v>
      </c>
      <c r="Q122" s="2">
        <v>663.75</v>
      </c>
    </row>
    <row r="123" spans="1:17" x14ac:dyDescent="0.4">
      <c r="C123"/>
      <c r="D123" t="s">
        <v>634</v>
      </c>
      <c r="E123" t="s">
        <v>635</v>
      </c>
      <c r="F123" t="s">
        <v>636</v>
      </c>
      <c r="G123" t="s">
        <v>637</v>
      </c>
      <c r="H123" t="s">
        <v>638</v>
      </c>
      <c r="I123" t="s">
        <v>47</v>
      </c>
      <c r="J123" t="s">
        <v>28</v>
      </c>
      <c r="K123" t="s">
        <v>639</v>
      </c>
      <c r="L123" s="2"/>
      <c r="M123" s="2">
        <v>6497.6</v>
      </c>
      <c r="N123" s="2"/>
      <c r="O123" s="2">
        <v>324.88</v>
      </c>
      <c r="P123" s="2">
        <v>6497.6</v>
      </c>
      <c r="Q123" s="2">
        <v>324.88</v>
      </c>
    </row>
    <row r="124" spans="1:17" x14ac:dyDescent="0.4">
      <c r="C124"/>
      <c r="D124" t="s">
        <v>640</v>
      </c>
      <c r="E124" t="s">
        <v>641</v>
      </c>
      <c r="F124" t="s">
        <v>642</v>
      </c>
      <c r="G124" t="s">
        <v>643</v>
      </c>
      <c r="H124" t="s">
        <v>26</v>
      </c>
      <c r="I124" t="s">
        <v>114</v>
      </c>
      <c r="J124" t="s">
        <v>115</v>
      </c>
      <c r="K124" t="s">
        <v>644</v>
      </c>
      <c r="L124" s="2">
        <v>1485.6</v>
      </c>
      <c r="M124" s="2"/>
      <c r="N124" s="2">
        <v>74.28</v>
      </c>
      <c r="O124" s="2"/>
      <c r="P124" s="2">
        <v>1485.6</v>
      </c>
      <c r="Q124" s="2">
        <v>74.28</v>
      </c>
    </row>
    <row r="125" spans="1:17" x14ac:dyDescent="0.4">
      <c r="C125"/>
      <c r="D125" t="s">
        <v>645</v>
      </c>
      <c r="E125" t="s">
        <v>646</v>
      </c>
      <c r="F125" t="s">
        <v>647</v>
      </c>
      <c r="G125" t="s">
        <v>648</v>
      </c>
      <c r="H125" t="s">
        <v>26</v>
      </c>
      <c r="I125" t="s">
        <v>290</v>
      </c>
      <c r="J125" t="s">
        <v>28</v>
      </c>
      <c r="K125" t="s">
        <v>649</v>
      </c>
      <c r="L125" s="2">
        <v>9397</v>
      </c>
      <c r="M125" s="2"/>
      <c r="N125" s="2">
        <v>469.85</v>
      </c>
      <c r="O125" s="2"/>
      <c r="P125" s="2">
        <v>9397</v>
      </c>
      <c r="Q125" s="2">
        <v>469.85</v>
      </c>
    </row>
    <row r="126" spans="1:17" x14ac:dyDescent="0.4">
      <c r="A126" t="s">
        <v>650</v>
      </c>
      <c r="C126"/>
      <c r="D126"/>
      <c r="F126"/>
      <c r="G126"/>
      <c r="H126"/>
      <c r="I126"/>
      <c r="L126" s="2">
        <v>1395919.6</v>
      </c>
      <c r="M126" s="2">
        <v>145064.79999999999</v>
      </c>
      <c r="N126" s="2">
        <v>69795.98</v>
      </c>
      <c r="O126" s="2">
        <v>7253.2400000000007</v>
      </c>
      <c r="P126" s="2">
        <v>1540984.4000000001</v>
      </c>
      <c r="Q126" s="2">
        <v>77049.219999999987</v>
      </c>
    </row>
    <row r="127" spans="1:17" x14ac:dyDescent="0.4">
      <c r="C127"/>
      <c r="D127"/>
      <c r="F127"/>
      <c r="G127"/>
      <c r="H127"/>
      <c r="I127"/>
    </row>
    <row r="128" spans="1:17" x14ac:dyDescent="0.4">
      <c r="C128"/>
      <c r="D128"/>
      <c r="F128"/>
      <c r="G128"/>
      <c r="H128"/>
      <c r="I128"/>
    </row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TqWYAEY8DzvKLE2B8UROK0BOkAcr+ztCpLXKjC0bWMQc8c13eqFfskfvePpyWrDRPIcd/CKPRa6bbQSDjmieXg==" saltValue="L2w3phA+8f4nQmZLDkSmc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ACE27-3BCE-4556-ACF4-750C653AA64B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10.3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20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651</v>
      </c>
      <c r="K2" s="5" t="s">
        <v>652</v>
      </c>
      <c r="L2" s="6" t="s">
        <v>653</v>
      </c>
      <c r="M2" s="7" t="s">
        <v>654</v>
      </c>
      <c r="N2" s="8" t="s">
        <v>655</v>
      </c>
    </row>
    <row r="3" spans="1:14" x14ac:dyDescent="0.4">
      <c r="A3" t="str">
        <f t="shared" si="0"/>
        <v>Show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27</v>
      </c>
      <c r="H3" t="s">
        <v>28</v>
      </c>
      <c r="I3" t="s">
        <v>29</v>
      </c>
      <c r="J3" s="9">
        <v>721.8</v>
      </c>
      <c r="K3" s="9">
        <v>36.090000000000003</v>
      </c>
      <c r="L3" s="10"/>
      <c r="M3" s="11"/>
      <c r="N3" s="12"/>
    </row>
    <row r="4" spans="1:14" x14ac:dyDescent="0.4">
      <c r="A4" t="str">
        <f t="shared" si="0"/>
        <v>Show</v>
      </c>
      <c r="B4" t="s">
        <v>30</v>
      </c>
      <c r="C4" t="s">
        <v>31</v>
      </c>
      <c r="D4" t="s">
        <v>32</v>
      </c>
      <c r="E4" t="s">
        <v>33</v>
      </c>
      <c r="F4" t="s">
        <v>26</v>
      </c>
      <c r="G4" t="s">
        <v>34</v>
      </c>
      <c r="H4" t="s">
        <v>28</v>
      </c>
      <c r="I4" t="s">
        <v>35</v>
      </c>
      <c r="J4" s="9">
        <v>1485.4</v>
      </c>
      <c r="K4" s="9">
        <v>74.27</v>
      </c>
      <c r="L4" s="10"/>
      <c r="M4" s="11"/>
      <c r="N4" s="12"/>
    </row>
    <row r="5" spans="1:14" x14ac:dyDescent="0.4">
      <c r="A5" t="str">
        <f t="shared" si="0"/>
        <v>Show</v>
      </c>
      <c r="B5" t="s">
        <v>36</v>
      </c>
      <c r="C5" t="s">
        <v>37</v>
      </c>
      <c r="D5" t="s">
        <v>38</v>
      </c>
      <c r="E5" t="s">
        <v>39</v>
      </c>
      <c r="F5" t="s">
        <v>26</v>
      </c>
      <c r="G5" t="s">
        <v>40</v>
      </c>
      <c r="H5" t="s">
        <v>41</v>
      </c>
      <c r="I5" t="s">
        <v>42</v>
      </c>
      <c r="J5" s="9">
        <v>37066.400000000001</v>
      </c>
      <c r="K5" s="9">
        <v>1853.32</v>
      </c>
      <c r="L5" s="10"/>
      <c r="M5" s="12"/>
      <c r="N5" s="12"/>
    </row>
    <row r="6" spans="1:14" x14ac:dyDescent="0.4">
      <c r="A6" t="str">
        <f t="shared" si="0"/>
        <v>Show</v>
      </c>
      <c r="B6" t="s">
        <v>43</v>
      </c>
      <c r="C6" t="s">
        <v>44</v>
      </c>
      <c r="D6" t="s">
        <v>45</v>
      </c>
      <c r="E6" t="s">
        <v>46</v>
      </c>
      <c r="F6" t="s">
        <v>26</v>
      </c>
      <c r="G6" t="s">
        <v>47</v>
      </c>
      <c r="H6" t="s">
        <v>28</v>
      </c>
      <c r="I6" t="s">
        <v>48</v>
      </c>
      <c r="J6" s="9">
        <v>70791.199999999997</v>
      </c>
      <c r="K6" s="9">
        <v>3539.56</v>
      </c>
      <c r="L6" s="10"/>
      <c r="M6" s="12"/>
      <c r="N6" s="12"/>
    </row>
    <row r="7" spans="1:14" x14ac:dyDescent="0.4">
      <c r="A7" t="str">
        <f t="shared" si="0"/>
        <v>Show</v>
      </c>
      <c r="B7" t="s">
        <v>49</v>
      </c>
      <c r="C7" t="s">
        <v>50</v>
      </c>
      <c r="D7" t="s">
        <v>51</v>
      </c>
      <c r="E7" t="s">
        <v>52</v>
      </c>
      <c r="F7" t="s">
        <v>53</v>
      </c>
      <c r="G7" t="s">
        <v>54</v>
      </c>
      <c r="H7" t="s">
        <v>28</v>
      </c>
      <c r="I7" t="s">
        <v>55</v>
      </c>
      <c r="J7" s="9">
        <v>515.20000000000005</v>
      </c>
      <c r="K7" s="9">
        <v>25.76</v>
      </c>
      <c r="L7" s="10"/>
      <c r="M7" s="12"/>
      <c r="N7" s="12"/>
    </row>
    <row r="8" spans="1:14" x14ac:dyDescent="0.4">
      <c r="A8" t="str">
        <f t="shared" si="0"/>
        <v>Show</v>
      </c>
      <c r="B8" t="s">
        <v>56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28</v>
      </c>
      <c r="I8" t="s">
        <v>62</v>
      </c>
      <c r="J8" s="9">
        <v>140767.20000000001</v>
      </c>
      <c r="K8" s="9">
        <v>7038.36</v>
      </c>
      <c r="L8" s="10"/>
      <c r="M8" s="12"/>
      <c r="N8" s="12"/>
    </row>
    <row r="9" spans="1:14" x14ac:dyDescent="0.4">
      <c r="A9" t="str">
        <f t="shared" si="0"/>
        <v>Show</v>
      </c>
      <c r="B9" t="s">
        <v>63</v>
      </c>
      <c r="C9" t="s">
        <v>64</v>
      </c>
      <c r="D9" t="s">
        <v>65</v>
      </c>
      <c r="E9" t="s">
        <v>66</v>
      </c>
      <c r="F9" t="s">
        <v>26</v>
      </c>
      <c r="G9" t="s">
        <v>67</v>
      </c>
      <c r="H9" t="s">
        <v>28</v>
      </c>
      <c r="I9" t="s">
        <v>68</v>
      </c>
      <c r="J9" s="9">
        <v>62</v>
      </c>
      <c r="K9" s="9">
        <v>3.1</v>
      </c>
      <c r="L9" s="10"/>
      <c r="M9" s="12"/>
      <c r="N9" s="12"/>
    </row>
    <row r="10" spans="1:14" x14ac:dyDescent="0.4">
      <c r="A10" t="str">
        <f t="shared" si="0"/>
        <v>Show</v>
      </c>
      <c r="B10" t="s">
        <v>69</v>
      </c>
      <c r="C10" t="s">
        <v>70</v>
      </c>
      <c r="D10" t="s">
        <v>71</v>
      </c>
      <c r="E10" t="s">
        <v>72</v>
      </c>
      <c r="F10" t="s">
        <v>26</v>
      </c>
      <c r="G10" t="s">
        <v>73</v>
      </c>
      <c r="H10" t="s">
        <v>28</v>
      </c>
      <c r="I10" t="s">
        <v>74</v>
      </c>
      <c r="J10" s="9">
        <v>1740</v>
      </c>
      <c r="K10" s="9">
        <v>87</v>
      </c>
      <c r="L10" s="10"/>
      <c r="M10" s="12"/>
      <c r="N10" s="12"/>
    </row>
    <row r="11" spans="1:14" x14ac:dyDescent="0.4">
      <c r="A11" t="str">
        <f t="shared" si="0"/>
        <v>Show</v>
      </c>
      <c r="B11" t="s">
        <v>75</v>
      </c>
      <c r="C11" t="s">
        <v>76</v>
      </c>
      <c r="D11" t="s">
        <v>77</v>
      </c>
      <c r="E11" t="s">
        <v>78</v>
      </c>
      <c r="F11" t="s">
        <v>79</v>
      </c>
      <c r="G11" t="s">
        <v>47</v>
      </c>
      <c r="H11" t="s">
        <v>28</v>
      </c>
      <c r="I11" t="s">
        <v>80</v>
      </c>
      <c r="J11" s="9">
        <v>282</v>
      </c>
      <c r="K11" s="9">
        <v>14.1</v>
      </c>
      <c r="L11" s="10"/>
      <c r="M11" s="12"/>
      <c r="N11" s="12"/>
    </row>
    <row r="12" spans="1:14" x14ac:dyDescent="0.4">
      <c r="A12" t="str">
        <f t="shared" si="0"/>
        <v>Show</v>
      </c>
      <c r="B12" t="s">
        <v>81</v>
      </c>
      <c r="C12" t="s">
        <v>82</v>
      </c>
      <c r="D12" t="s">
        <v>83</v>
      </c>
      <c r="E12" t="s">
        <v>84</v>
      </c>
      <c r="F12" t="s">
        <v>26</v>
      </c>
      <c r="G12" t="s">
        <v>85</v>
      </c>
      <c r="H12" t="s">
        <v>28</v>
      </c>
      <c r="I12" t="s">
        <v>86</v>
      </c>
      <c r="J12" s="9">
        <v>1344.8</v>
      </c>
      <c r="K12" s="9">
        <v>67.239999999999995</v>
      </c>
      <c r="L12" s="10"/>
      <c r="M12" s="12"/>
      <c r="N12" s="12"/>
    </row>
    <row r="13" spans="1:14" x14ac:dyDescent="0.4">
      <c r="A13" t="str">
        <f t="shared" si="0"/>
        <v>Show</v>
      </c>
      <c r="B13" t="s">
        <v>87</v>
      </c>
      <c r="C13" t="s">
        <v>88</v>
      </c>
      <c r="D13" t="s">
        <v>89</v>
      </c>
      <c r="E13" t="s">
        <v>90</v>
      </c>
      <c r="F13" t="s">
        <v>26</v>
      </c>
      <c r="G13" t="s">
        <v>91</v>
      </c>
      <c r="H13" t="s">
        <v>28</v>
      </c>
      <c r="I13" t="s">
        <v>92</v>
      </c>
      <c r="J13" s="9">
        <v>11102.2</v>
      </c>
      <c r="K13" s="9">
        <v>555.11</v>
      </c>
      <c r="L13" s="10"/>
      <c r="M13" s="12"/>
      <c r="N13" s="12"/>
    </row>
    <row r="14" spans="1:14" x14ac:dyDescent="0.4">
      <c r="A14" t="str">
        <f t="shared" si="0"/>
        <v>Show</v>
      </c>
      <c r="B14" t="s">
        <v>93</v>
      </c>
      <c r="C14" t="s">
        <v>94</v>
      </c>
      <c r="D14" t="s">
        <v>95</v>
      </c>
      <c r="E14" t="s">
        <v>96</v>
      </c>
      <c r="F14" t="s">
        <v>26</v>
      </c>
      <c r="G14" t="s">
        <v>54</v>
      </c>
      <c r="H14" t="s">
        <v>28</v>
      </c>
      <c r="I14" t="s">
        <v>97</v>
      </c>
      <c r="J14" s="9">
        <v>4445.6000000000004</v>
      </c>
      <c r="K14" s="9">
        <v>222.28</v>
      </c>
      <c r="L14" s="10"/>
      <c r="M14" s="12"/>
      <c r="N14" s="12"/>
    </row>
    <row r="15" spans="1:14" x14ac:dyDescent="0.4">
      <c r="A15" t="str">
        <f t="shared" si="0"/>
        <v>Show</v>
      </c>
      <c r="B15" t="s">
        <v>98</v>
      </c>
      <c r="C15" t="s">
        <v>99</v>
      </c>
      <c r="D15" t="s">
        <v>100</v>
      </c>
      <c r="E15" t="s">
        <v>101</v>
      </c>
      <c r="F15" t="s">
        <v>26</v>
      </c>
      <c r="G15" t="s">
        <v>102</v>
      </c>
      <c r="H15" t="s">
        <v>28</v>
      </c>
      <c r="I15" t="s">
        <v>103</v>
      </c>
      <c r="J15" s="9">
        <v>4543.8</v>
      </c>
      <c r="K15" s="9">
        <v>227.19</v>
      </c>
      <c r="L15" s="10"/>
      <c r="M15" s="12"/>
      <c r="N15" s="12"/>
    </row>
    <row r="16" spans="1:14" x14ac:dyDescent="0.4">
      <c r="A16" t="str">
        <f t="shared" si="0"/>
        <v>Show</v>
      </c>
      <c r="B16" t="s">
        <v>104</v>
      </c>
      <c r="C16" t="s">
        <v>105</v>
      </c>
      <c r="D16" t="s">
        <v>106</v>
      </c>
      <c r="E16" t="s">
        <v>107</v>
      </c>
      <c r="F16" t="s">
        <v>108</v>
      </c>
      <c r="G16" t="s">
        <v>47</v>
      </c>
      <c r="H16" t="s">
        <v>28</v>
      </c>
      <c r="I16" t="s">
        <v>109</v>
      </c>
      <c r="J16" s="9">
        <v>399.6</v>
      </c>
      <c r="K16" s="9">
        <v>19.98</v>
      </c>
      <c r="L16" s="10"/>
      <c r="M16" s="12"/>
      <c r="N16" s="12"/>
    </row>
    <row r="17" spans="1:14" x14ac:dyDescent="0.4">
      <c r="A17" t="str">
        <f t="shared" si="0"/>
        <v>Show</v>
      </c>
      <c r="B17" t="s">
        <v>110</v>
      </c>
      <c r="C17" t="s">
        <v>111</v>
      </c>
      <c r="D17" t="s">
        <v>112</v>
      </c>
      <c r="E17" t="s">
        <v>113</v>
      </c>
      <c r="F17" t="s">
        <v>26</v>
      </c>
      <c r="G17" t="s">
        <v>114</v>
      </c>
      <c r="H17" t="s">
        <v>115</v>
      </c>
      <c r="I17" t="s">
        <v>116</v>
      </c>
      <c r="J17" s="9">
        <v>131.80000000000001</v>
      </c>
      <c r="K17" s="9">
        <v>6.59</v>
      </c>
      <c r="L17" s="10"/>
      <c r="M17" s="12"/>
      <c r="N17" s="12"/>
    </row>
    <row r="18" spans="1:14" x14ac:dyDescent="0.4">
      <c r="A18" t="str">
        <f t="shared" si="0"/>
        <v>Show</v>
      </c>
      <c r="B18" t="s">
        <v>117</v>
      </c>
      <c r="C18" t="s">
        <v>118</v>
      </c>
      <c r="D18" t="s">
        <v>119</v>
      </c>
      <c r="E18" t="s">
        <v>120</v>
      </c>
      <c r="F18" t="s">
        <v>26</v>
      </c>
      <c r="G18" t="s">
        <v>47</v>
      </c>
      <c r="H18" t="s">
        <v>28</v>
      </c>
      <c r="I18" t="s">
        <v>121</v>
      </c>
      <c r="J18" s="9">
        <v>8309</v>
      </c>
      <c r="K18" s="9">
        <v>415.45</v>
      </c>
      <c r="L18" s="10"/>
      <c r="M18" s="12"/>
      <c r="N18" s="12"/>
    </row>
    <row r="19" spans="1:14" x14ac:dyDescent="0.4">
      <c r="A19" t="str">
        <f t="shared" si="0"/>
        <v>Show</v>
      </c>
      <c r="B19" t="s">
        <v>122</v>
      </c>
      <c r="C19" t="s">
        <v>123</v>
      </c>
      <c r="D19" t="s">
        <v>124</v>
      </c>
      <c r="E19" t="s">
        <v>125</v>
      </c>
      <c r="F19" t="s">
        <v>126</v>
      </c>
      <c r="G19" t="s">
        <v>47</v>
      </c>
      <c r="H19" t="s">
        <v>28</v>
      </c>
      <c r="I19" t="s">
        <v>127</v>
      </c>
      <c r="J19" s="9">
        <v>2130.8000000000002</v>
      </c>
      <c r="K19" s="9">
        <v>106.54</v>
      </c>
      <c r="L19" s="10"/>
      <c r="M19" s="12"/>
      <c r="N19" s="12"/>
    </row>
    <row r="20" spans="1:14" x14ac:dyDescent="0.4">
      <c r="A20" t="str">
        <f t="shared" si="0"/>
        <v>Show</v>
      </c>
      <c r="B20" t="s">
        <v>128</v>
      </c>
      <c r="C20" t="s">
        <v>129</v>
      </c>
      <c r="D20" t="s">
        <v>130</v>
      </c>
      <c r="E20" t="s">
        <v>131</v>
      </c>
      <c r="F20" t="s">
        <v>26</v>
      </c>
      <c r="G20" t="s">
        <v>47</v>
      </c>
      <c r="H20" t="s">
        <v>28</v>
      </c>
      <c r="I20" t="s">
        <v>132</v>
      </c>
      <c r="J20" s="9">
        <v>5091.3999999999996</v>
      </c>
      <c r="K20" s="9">
        <v>254.57</v>
      </c>
      <c r="L20" s="10"/>
      <c r="M20" s="12"/>
      <c r="N20" s="12"/>
    </row>
    <row r="21" spans="1:14" x14ac:dyDescent="0.4">
      <c r="A21" t="str">
        <f t="shared" si="0"/>
        <v>Show</v>
      </c>
      <c r="B21" t="s">
        <v>133</v>
      </c>
      <c r="C21" t="s">
        <v>134</v>
      </c>
      <c r="D21" t="s">
        <v>135</v>
      </c>
      <c r="E21" t="s">
        <v>136</v>
      </c>
      <c r="F21" t="s">
        <v>137</v>
      </c>
      <c r="G21" t="s">
        <v>138</v>
      </c>
      <c r="H21" t="s">
        <v>28</v>
      </c>
      <c r="I21" t="s">
        <v>139</v>
      </c>
      <c r="J21" s="9">
        <v>197.8</v>
      </c>
      <c r="K21" s="9">
        <v>9.89</v>
      </c>
      <c r="L21" s="10"/>
      <c r="M21" s="12"/>
      <c r="N21" s="12"/>
    </row>
    <row r="22" spans="1:14" x14ac:dyDescent="0.4">
      <c r="A22" t="str">
        <f t="shared" si="0"/>
        <v>Show</v>
      </c>
      <c r="B22" t="s">
        <v>140</v>
      </c>
      <c r="C22" t="s">
        <v>141</v>
      </c>
      <c r="D22" t="s">
        <v>142</v>
      </c>
      <c r="E22" t="s">
        <v>143</v>
      </c>
      <c r="F22" t="s">
        <v>26</v>
      </c>
      <c r="G22" t="s">
        <v>144</v>
      </c>
      <c r="H22" t="s">
        <v>28</v>
      </c>
      <c r="I22" t="s">
        <v>145</v>
      </c>
      <c r="J22" s="9">
        <v>17896</v>
      </c>
      <c r="K22" s="9">
        <v>894.8</v>
      </c>
      <c r="L22" s="10"/>
      <c r="M22" s="12"/>
      <c r="N22" s="12"/>
    </row>
    <row r="23" spans="1:14" x14ac:dyDescent="0.4">
      <c r="A23" t="str">
        <f t="shared" si="0"/>
        <v>Show</v>
      </c>
      <c r="B23" t="s">
        <v>146</v>
      </c>
      <c r="C23" t="s">
        <v>147</v>
      </c>
      <c r="D23" t="s">
        <v>148</v>
      </c>
      <c r="E23" t="s">
        <v>149</v>
      </c>
      <c r="F23" t="s">
        <v>26</v>
      </c>
      <c r="G23" t="s">
        <v>47</v>
      </c>
      <c r="H23" t="s">
        <v>28</v>
      </c>
      <c r="I23" t="s">
        <v>150</v>
      </c>
      <c r="J23" s="9">
        <v>885</v>
      </c>
      <c r="K23" s="9">
        <v>44.25</v>
      </c>
      <c r="L23" s="10"/>
      <c r="M23" s="12"/>
      <c r="N23" s="12"/>
    </row>
    <row r="24" spans="1:14" x14ac:dyDescent="0.4">
      <c r="A24" t="str">
        <f t="shared" si="0"/>
        <v>Show</v>
      </c>
      <c r="B24" t="s">
        <v>151</v>
      </c>
      <c r="C24" t="s">
        <v>152</v>
      </c>
      <c r="D24" t="s">
        <v>153</v>
      </c>
      <c r="E24" t="s">
        <v>154</v>
      </c>
      <c r="F24" t="s">
        <v>26</v>
      </c>
      <c r="G24" t="s">
        <v>155</v>
      </c>
      <c r="H24" t="s">
        <v>28</v>
      </c>
      <c r="I24" t="s">
        <v>156</v>
      </c>
      <c r="J24" s="9">
        <v>609.4</v>
      </c>
      <c r="K24" s="9">
        <v>30.47</v>
      </c>
      <c r="L24" s="10"/>
      <c r="M24" s="12"/>
      <c r="N24" s="12"/>
    </row>
    <row r="25" spans="1:14" x14ac:dyDescent="0.4">
      <c r="A25" t="str">
        <f t="shared" si="0"/>
        <v>Show</v>
      </c>
      <c r="B25" t="s">
        <v>157</v>
      </c>
      <c r="C25" t="s">
        <v>158</v>
      </c>
      <c r="D25" t="s">
        <v>159</v>
      </c>
      <c r="E25" t="s">
        <v>160</v>
      </c>
      <c r="F25" t="s">
        <v>26</v>
      </c>
      <c r="G25" t="s">
        <v>161</v>
      </c>
      <c r="H25" t="s">
        <v>28</v>
      </c>
      <c r="I25" t="s">
        <v>162</v>
      </c>
      <c r="J25" s="9">
        <v>2644.8</v>
      </c>
      <c r="K25" s="9">
        <v>132.24</v>
      </c>
      <c r="L25" s="10"/>
      <c r="M25" s="12"/>
      <c r="N25" s="12"/>
    </row>
    <row r="26" spans="1:14" x14ac:dyDescent="0.4">
      <c r="A26" t="str">
        <f t="shared" si="0"/>
        <v>Show</v>
      </c>
      <c r="B26" t="s">
        <v>163</v>
      </c>
      <c r="C26" t="s">
        <v>164</v>
      </c>
      <c r="D26" t="s">
        <v>165</v>
      </c>
      <c r="E26" t="s">
        <v>166</v>
      </c>
      <c r="F26" t="s">
        <v>167</v>
      </c>
      <c r="G26" t="s">
        <v>168</v>
      </c>
      <c r="H26" t="s">
        <v>28</v>
      </c>
      <c r="I26" t="s">
        <v>169</v>
      </c>
      <c r="J26" s="9">
        <v>3336.4</v>
      </c>
      <c r="K26" s="9">
        <v>166.82</v>
      </c>
      <c r="L26" s="10"/>
      <c r="M26" s="12"/>
      <c r="N26" s="12"/>
    </row>
    <row r="27" spans="1:14" x14ac:dyDescent="0.4">
      <c r="A27" t="str">
        <f t="shared" si="0"/>
        <v>Show</v>
      </c>
      <c r="B27" t="s">
        <v>170</v>
      </c>
      <c r="C27" t="s">
        <v>171</v>
      </c>
      <c r="D27" t="s">
        <v>172</v>
      </c>
      <c r="E27" t="s">
        <v>173</v>
      </c>
      <c r="F27" t="s">
        <v>174</v>
      </c>
      <c r="G27" t="s">
        <v>47</v>
      </c>
      <c r="H27" t="s">
        <v>28</v>
      </c>
      <c r="I27" t="s">
        <v>175</v>
      </c>
      <c r="J27" s="9">
        <v>77</v>
      </c>
      <c r="K27" s="9">
        <v>3.85</v>
      </c>
      <c r="L27" s="10"/>
      <c r="M27" s="12"/>
      <c r="N27" s="12"/>
    </row>
    <row r="28" spans="1:14" x14ac:dyDescent="0.4">
      <c r="A28" t="str">
        <f t="shared" si="0"/>
        <v>Show</v>
      </c>
      <c r="B28" t="s">
        <v>176</v>
      </c>
      <c r="C28" t="s">
        <v>177</v>
      </c>
      <c r="D28" t="s">
        <v>178</v>
      </c>
      <c r="E28" t="s">
        <v>179</v>
      </c>
      <c r="F28" t="s">
        <v>180</v>
      </c>
      <c r="G28" t="s">
        <v>47</v>
      </c>
      <c r="H28" t="s">
        <v>28</v>
      </c>
      <c r="I28" t="s">
        <v>181</v>
      </c>
      <c r="J28" s="9">
        <v>10582</v>
      </c>
      <c r="K28" s="9">
        <v>529.1</v>
      </c>
      <c r="L28" s="10"/>
      <c r="M28" s="12"/>
      <c r="N28" s="12"/>
    </row>
    <row r="29" spans="1:14" x14ac:dyDescent="0.4">
      <c r="A29" t="str">
        <f t="shared" si="0"/>
        <v>Show</v>
      </c>
      <c r="B29" t="s">
        <v>182</v>
      </c>
      <c r="C29" t="s">
        <v>183</v>
      </c>
      <c r="D29" t="s">
        <v>184</v>
      </c>
      <c r="E29" t="s">
        <v>185</v>
      </c>
      <c r="F29" t="s">
        <v>26</v>
      </c>
      <c r="G29" t="s">
        <v>47</v>
      </c>
      <c r="H29" t="s">
        <v>28</v>
      </c>
      <c r="I29" t="s">
        <v>186</v>
      </c>
      <c r="J29" s="9">
        <v>5555.4</v>
      </c>
      <c r="K29" s="9">
        <v>277.77</v>
      </c>
      <c r="L29" s="10"/>
      <c r="M29" s="12"/>
      <c r="N29" s="12"/>
    </row>
    <row r="30" spans="1:14" x14ac:dyDescent="0.4">
      <c r="A30" t="str">
        <f t="shared" si="0"/>
        <v>Show</v>
      </c>
      <c r="B30" t="s">
        <v>187</v>
      </c>
      <c r="C30" t="s">
        <v>188</v>
      </c>
      <c r="D30" t="s">
        <v>189</v>
      </c>
      <c r="E30" t="s">
        <v>154</v>
      </c>
      <c r="F30" t="s">
        <v>26</v>
      </c>
      <c r="G30" t="s">
        <v>155</v>
      </c>
      <c r="H30" t="s">
        <v>28</v>
      </c>
      <c r="I30" t="s">
        <v>156</v>
      </c>
      <c r="J30" s="9">
        <v>870</v>
      </c>
      <c r="K30" s="9">
        <v>43.5</v>
      </c>
      <c r="L30" s="10"/>
      <c r="M30" s="12"/>
      <c r="N30" s="12"/>
    </row>
    <row r="31" spans="1:14" x14ac:dyDescent="0.4">
      <c r="A31" t="str">
        <f t="shared" si="0"/>
        <v>Show</v>
      </c>
      <c r="B31" t="s">
        <v>190</v>
      </c>
      <c r="C31" t="s">
        <v>191</v>
      </c>
      <c r="D31" t="s">
        <v>192</v>
      </c>
      <c r="E31" t="s">
        <v>193</v>
      </c>
      <c r="F31" t="s">
        <v>26</v>
      </c>
      <c r="G31" t="s">
        <v>194</v>
      </c>
      <c r="H31" t="s">
        <v>28</v>
      </c>
      <c r="I31" t="s">
        <v>195</v>
      </c>
      <c r="J31" s="9">
        <v>9611.4</v>
      </c>
      <c r="K31" s="9">
        <v>480.57</v>
      </c>
      <c r="L31" s="10"/>
      <c r="M31" s="12"/>
      <c r="N31" s="12"/>
    </row>
    <row r="32" spans="1:14" x14ac:dyDescent="0.4">
      <c r="A32" t="str">
        <f t="shared" si="0"/>
        <v>Show</v>
      </c>
      <c r="B32" t="s">
        <v>196</v>
      </c>
      <c r="C32" t="s">
        <v>197</v>
      </c>
      <c r="D32" t="s">
        <v>198</v>
      </c>
      <c r="E32" t="s">
        <v>199</v>
      </c>
      <c r="F32" t="s">
        <v>26</v>
      </c>
      <c r="G32" t="s">
        <v>61</v>
      </c>
      <c r="H32" t="s">
        <v>28</v>
      </c>
      <c r="I32" t="s">
        <v>200</v>
      </c>
      <c r="J32" s="9">
        <v>9086.6</v>
      </c>
      <c r="K32" s="9">
        <v>454.33</v>
      </c>
      <c r="L32" s="10"/>
      <c r="M32" s="12"/>
      <c r="N32" s="12"/>
    </row>
    <row r="33" spans="1:14" x14ac:dyDescent="0.4">
      <c r="A33" t="str">
        <f t="shared" si="0"/>
        <v>Show</v>
      </c>
      <c r="B33" t="s">
        <v>201</v>
      </c>
      <c r="C33" t="s">
        <v>202</v>
      </c>
      <c r="D33" t="s">
        <v>203</v>
      </c>
      <c r="E33" t="s">
        <v>204</v>
      </c>
      <c r="F33" t="s">
        <v>205</v>
      </c>
      <c r="G33" t="s">
        <v>206</v>
      </c>
      <c r="H33" t="s">
        <v>28</v>
      </c>
      <c r="I33" t="s">
        <v>207</v>
      </c>
      <c r="J33" s="9">
        <v>2370.8000000000002</v>
      </c>
      <c r="K33" s="9">
        <v>118.54</v>
      </c>
      <c r="L33" s="10"/>
      <c r="M33" s="12"/>
      <c r="N33" s="12"/>
    </row>
    <row r="34" spans="1:14" x14ac:dyDescent="0.4">
      <c r="A34" t="str">
        <f t="shared" si="0"/>
        <v>Show</v>
      </c>
      <c r="B34" t="s">
        <v>208</v>
      </c>
      <c r="C34" t="s">
        <v>209</v>
      </c>
      <c r="D34" t="s">
        <v>210</v>
      </c>
      <c r="E34" t="s">
        <v>211</v>
      </c>
      <c r="F34" t="s">
        <v>26</v>
      </c>
      <c r="G34" t="s">
        <v>47</v>
      </c>
      <c r="H34" t="s">
        <v>28</v>
      </c>
      <c r="I34" t="s">
        <v>212</v>
      </c>
      <c r="J34" s="9">
        <v>1667.6</v>
      </c>
      <c r="K34" s="9">
        <v>83.38</v>
      </c>
      <c r="L34" s="10"/>
      <c r="M34" s="12"/>
      <c r="N34" s="12"/>
    </row>
    <row r="35" spans="1:14" x14ac:dyDescent="0.4">
      <c r="A35" t="str">
        <f t="shared" si="0"/>
        <v>Show</v>
      </c>
      <c r="B35" t="s">
        <v>213</v>
      </c>
      <c r="C35" t="s">
        <v>214</v>
      </c>
      <c r="D35" t="s">
        <v>215</v>
      </c>
      <c r="E35" t="s">
        <v>216</v>
      </c>
      <c r="F35" t="s">
        <v>26</v>
      </c>
      <c r="G35" t="s">
        <v>217</v>
      </c>
      <c r="H35" t="s">
        <v>28</v>
      </c>
      <c r="I35" t="s">
        <v>218</v>
      </c>
      <c r="J35" s="9">
        <v>594.79999999999995</v>
      </c>
      <c r="K35" s="9">
        <v>29.74</v>
      </c>
      <c r="L35" s="10"/>
      <c r="M35" s="12"/>
      <c r="N35" s="12"/>
    </row>
    <row r="36" spans="1:14" x14ac:dyDescent="0.4">
      <c r="A36" t="str">
        <f t="shared" si="0"/>
        <v>Show</v>
      </c>
      <c r="B36" t="s">
        <v>219</v>
      </c>
      <c r="C36" t="s">
        <v>220</v>
      </c>
      <c r="D36" t="s">
        <v>221</v>
      </c>
      <c r="E36" t="s">
        <v>222</v>
      </c>
      <c r="F36" t="s">
        <v>25</v>
      </c>
      <c r="G36" t="s">
        <v>27</v>
      </c>
      <c r="H36" t="s">
        <v>28</v>
      </c>
      <c r="I36" t="s">
        <v>29</v>
      </c>
      <c r="J36" s="9">
        <v>1959.6</v>
      </c>
      <c r="K36" s="9">
        <v>97.98</v>
      </c>
      <c r="L36" s="10"/>
      <c r="M36" s="12"/>
      <c r="N36" s="12"/>
    </row>
    <row r="37" spans="1:14" x14ac:dyDescent="0.4">
      <c r="A37" t="str">
        <f t="shared" si="0"/>
        <v>Show</v>
      </c>
      <c r="B37" t="s">
        <v>223</v>
      </c>
      <c r="C37" t="s">
        <v>224</v>
      </c>
      <c r="D37" t="s">
        <v>225</v>
      </c>
      <c r="E37" t="s">
        <v>226</v>
      </c>
      <c r="F37" t="s">
        <v>227</v>
      </c>
      <c r="G37" t="s">
        <v>67</v>
      </c>
      <c r="H37" t="s">
        <v>28</v>
      </c>
      <c r="I37" t="s">
        <v>228</v>
      </c>
      <c r="J37" s="9">
        <v>1118.2</v>
      </c>
      <c r="K37" s="9">
        <v>55.91</v>
      </c>
      <c r="L37" s="10"/>
      <c r="M37" s="12"/>
      <c r="N37" s="12"/>
    </row>
    <row r="38" spans="1:14" x14ac:dyDescent="0.4">
      <c r="A38" t="str">
        <f t="shared" si="0"/>
        <v>Show</v>
      </c>
      <c r="B38" t="s">
        <v>229</v>
      </c>
      <c r="C38" t="s">
        <v>230</v>
      </c>
      <c r="D38" t="s">
        <v>231</v>
      </c>
      <c r="E38" t="s">
        <v>232</v>
      </c>
      <c r="F38" t="s">
        <v>26</v>
      </c>
      <c r="G38" t="s">
        <v>47</v>
      </c>
      <c r="H38" t="s">
        <v>28</v>
      </c>
      <c r="I38" t="s">
        <v>233</v>
      </c>
      <c r="J38" s="9">
        <v>1086.5999999999999</v>
      </c>
      <c r="K38" s="9">
        <v>54.33</v>
      </c>
      <c r="L38" s="10"/>
      <c r="M38" s="12"/>
      <c r="N38" s="12"/>
    </row>
    <row r="39" spans="1:14" x14ac:dyDescent="0.4">
      <c r="A39" t="str">
        <f t="shared" si="0"/>
        <v>Show</v>
      </c>
      <c r="B39" t="s">
        <v>234</v>
      </c>
      <c r="C39" t="s">
        <v>235</v>
      </c>
      <c r="D39" t="s">
        <v>236</v>
      </c>
      <c r="E39" t="s">
        <v>237</v>
      </c>
      <c r="F39" t="s">
        <v>26</v>
      </c>
      <c r="G39" t="s">
        <v>238</v>
      </c>
      <c r="H39" t="s">
        <v>28</v>
      </c>
      <c r="I39" t="s">
        <v>239</v>
      </c>
      <c r="J39" s="9">
        <v>3195.2</v>
      </c>
      <c r="K39" s="9">
        <v>159.76</v>
      </c>
      <c r="L39" s="10"/>
      <c r="M39" s="12"/>
      <c r="N39" s="12"/>
    </row>
    <row r="40" spans="1:14" x14ac:dyDescent="0.4">
      <c r="A40" t="str">
        <f t="shared" si="0"/>
        <v>Show</v>
      </c>
      <c r="B40" t="s">
        <v>240</v>
      </c>
      <c r="C40" t="s">
        <v>241</v>
      </c>
      <c r="D40" t="s">
        <v>242</v>
      </c>
      <c r="E40" t="s">
        <v>243</v>
      </c>
      <c r="F40" t="s">
        <v>26</v>
      </c>
      <c r="G40" t="s">
        <v>244</v>
      </c>
      <c r="H40" t="s">
        <v>28</v>
      </c>
      <c r="I40" t="s">
        <v>245</v>
      </c>
      <c r="J40" s="9">
        <v>240</v>
      </c>
      <c r="K40" s="9">
        <v>12</v>
      </c>
      <c r="L40" s="10"/>
      <c r="M40" s="12"/>
      <c r="N40" s="12"/>
    </row>
    <row r="41" spans="1:14" x14ac:dyDescent="0.4">
      <c r="A41" t="str">
        <f t="shared" si="0"/>
        <v>Show</v>
      </c>
      <c r="B41" t="s">
        <v>246</v>
      </c>
      <c r="C41" t="s">
        <v>247</v>
      </c>
      <c r="D41" t="s">
        <v>248</v>
      </c>
      <c r="E41" t="s">
        <v>249</v>
      </c>
      <c r="F41" t="s">
        <v>26</v>
      </c>
      <c r="G41" t="s">
        <v>161</v>
      </c>
      <c r="H41" t="s">
        <v>28</v>
      </c>
      <c r="I41" t="s">
        <v>250</v>
      </c>
      <c r="J41" s="9">
        <v>8941.7999999999993</v>
      </c>
      <c r="K41" s="9">
        <v>447.09</v>
      </c>
      <c r="L41" s="10"/>
      <c r="M41" s="12"/>
      <c r="N41" s="12"/>
    </row>
    <row r="42" spans="1:14" x14ac:dyDescent="0.4">
      <c r="A42" t="str">
        <f t="shared" si="0"/>
        <v>Show</v>
      </c>
      <c r="B42" t="s">
        <v>251</v>
      </c>
      <c r="C42" t="s">
        <v>252</v>
      </c>
      <c r="D42" t="s">
        <v>253</v>
      </c>
      <c r="E42" t="s">
        <v>254</v>
      </c>
      <c r="F42" t="s">
        <v>26</v>
      </c>
      <c r="G42" t="s">
        <v>47</v>
      </c>
      <c r="H42" t="s">
        <v>28</v>
      </c>
      <c r="I42" t="s">
        <v>255</v>
      </c>
      <c r="J42" s="9">
        <v>364.6</v>
      </c>
      <c r="K42" s="9">
        <v>18.23</v>
      </c>
      <c r="L42" s="10"/>
      <c r="M42" s="12"/>
      <c r="N42" s="12"/>
    </row>
    <row r="43" spans="1:14" x14ac:dyDescent="0.4">
      <c r="A43" t="str">
        <f t="shared" si="0"/>
        <v>Show</v>
      </c>
      <c r="B43" t="s">
        <v>256</v>
      </c>
      <c r="C43" t="s">
        <v>257</v>
      </c>
      <c r="D43" t="s">
        <v>258</v>
      </c>
      <c r="E43" t="s">
        <v>259</v>
      </c>
      <c r="F43" t="s">
        <v>260</v>
      </c>
      <c r="G43" t="s">
        <v>244</v>
      </c>
      <c r="H43" t="s">
        <v>28</v>
      </c>
      <c r="I43" t="s">
        <v>261</v>
      </c>
      <c r="J43" s="9">
        <v>580.20000000000005</v>
      </c>
      <c r="K43" s="9">
        <v>29.01</v>
      </c>
      <c r="L43" s="10"/>
      <c r="M43" s="12"/>
      <c r="N43" s="12"/>
    </row>
    <row r="44" spans="1:14" x14ac:dyDescent="0.4">
      <c r="A44" t="str">
        <f t="shared" si="0"/>
        <v>Show</v>
      </c>
      <c r="B44" t="s">
        <v>262</v>
      </c>
      <c r="C44" t="s">
        <v>263</v>
      </c>
      <c r="D44" t="s">
        <v>264</v>
      </c>
      <c r="E44" t="s">
        <v>265</v>
      </c>
      <c r="F44" t="s">
        <v>26</v>
      </c>
      <c r="G44" t="s">
        <v>266</v>
      </c>
      <c r="H44" t="s">
        <v>28</v>
      </c>
      <c r="I44" t="s">
        <v>267</v>
      </c>
      <c r="J44" s="9">
        <v>627.6</v>
      </c>
      <c r="K44" s="9">
        <v>31.38</v>
      </c>
      <c r="L44" s="10"/>
      <c r="M44" s="12"/>
      <c r="N44" s="12"/>
    </row>
    <row r="45" spans="1:14" x14ac:dyDescent="0.4">
      <c r="A45" t="str">
        <f t="shared" si="0"/>
        <v>Show</v>
      </c>
      <c r="B45" t="s">
        <v>268</v>
      </c>
      <c r="C45" t="s">
        <v>269</v>
      </c>
      <c r="D45" t="s">
        <v>270</v>
      </c>
      <c r="E45" t="s">
        <v>113</v>
      </c>
      <c r="F45" t="s">
        <v>26</v>
      </c>
      <c r="G45" t="s">
        <v>114</v>
      </c>
      <c r="H45" t="s">
        <v>115</v>
      </c>
      <c r="I45" t="s">
        <v>116</v>
      </c>
      <c r="J45" s="9">
        <v>13</v>
      </c>
      <c r="K45" s="9">
        <v>0.65</v>
      </c>
      <c r="L45" s="10"/>
      <c r="M45" s="12"/>
      <c r="N45" s="12"/>
    </row>
    <row r="46" spans="1:14" x14ac:dyDescent="0.4">
      <c r="A46" t="str">
        <f t="shared" si="0"/>
        <v>Show</v>
      </c>
      <c r="B46" t="s">
        <v>271</v>
      </c>
      <c r="C46" t="s">
        <v>272</v>
      </c>
      <c r="D46" t="s">
        <v>273</v>
      </c>
      <c r="E46" t="s">
        <v>265</v>
      </c>
      <c r="F46" t="s">
        <v>26</v>
      </c>
      <c r="G46" t="s">
        <v>266</v>
      </c>
      <c r="H46" t="s">
        <v>28</v>
      </c>
      <c r="I46" t="s">
        <v>274</v>
      </c>
      <c r="J46" s="9">
        <v>5733</v>
      </c>
      <c r="K46" s="9">
        <v>286.64999999999998</v>
      </c>
      <c r="L46" s="10"/>
      <c r="M46" s="12"/>
      <c r="N46" s="12"/>
    </row>
    <row r="47" spans="1:14" x14ac:dyDescent="0.4">
      <c r="A47" t="str">
        <f t="shared" si="0"/>
        <v>Show</v>
      </c>
      <c r="B47" t="s">
        <v>275</v>
      </c>
      <c r="C47" t="s">
        <v>276</v>
      </c>
      <c r="D47" t="s">
        <v>277</v>
      </c>
      <c r="E47" t="s">
        <v>278</v>
      </c>
      <c r="F47" t="s">
        <v>26</v>
      </c>
      <c r="G47" t="s">
        <v>138</v>
      </c>
      <c r="H47" t="s">
        <v>28</v>
      </c>
      <c r="I47" t="s">
        <v>279</v>
      </c>
      <c r="J47" s="9">
        <v>342345.4</v>
      </c>
      <c r="K47" s="9">
        <v>17117.27</v>
      </c>
      <c r="L47" s="10"/>
      <c r="M47" s="12"/>
      <c r="N47" s="12"/>
    </row>
    <row r="48" spans="1:14" x14ac:dyDescent="0.4">
      <c r="A48" t="str">
        <f t="shared" si="0"/>
        <v>Show</v>
      </c>
      <c r="B48" t="s">
        <v>280</v>
      </c>
      <c r="C48" t="s">
        <v>281</v>
      </c>
      <c r="D48" t="s">
        <v>282</v>
      </c>
      <c r="E48" t="s">
        <v>283</v>
      </c>
      <c r="F48" t="s">
        <v>284</v>
      </c>
      <c r="G48" t="s">
        <v>102</v>
      </c>
      <c r="H48" t="s">
        <v>28</v>
      </c>
      <c r="I48" t="s">
        <v>285</v>
      </c>
      <c r="J48" s="9">
        <v>3347.6</v>
      </c>
      <c r="K48" s="9">
        <v>167.38</v>
      </c>
      <c r="L48" s="10"/>
      <c r="M48" s="12"/>
      <c r="N48" s="12"/>
    </row>
    <row r="49" spans="1:14" x14ac:dyDescent="0.4">
      <c r="A49" t="str">
        <f t="shared" si="0"/>
        <v>Show</v>
      </c>
      <c r="B49" t="s">
        <v>286</v>
      </c>
      <c r="C49" t="s">
        <v>287</v>
      </c>
      <c r="D49" t="s">
        <v>288</v>
      </c>
      <c r="E49" t="s">
        <v>289</v>
      </c>
      <c r="F49" t="s">
        <v>26</v>
      </c>
      <c r="G49" t="s">
        <v>290</v>
      </c>
      <c r="H49" t="s">
        <v>28</v>
      </c>
      <c r="I49" t="s">
        <v>291</v>
      </c>
      <c r="J49" s="9">
        <v>847.8</v>
      </c>
      <c r="K49" s="9">
        <v>42.39</v>
      </c>
      <c r="L49" s="10"/>
      <c r="M49" s="12"/>
      <c r="N49" s="12"/>
    </row>
    <row r="50" spans="1:14" x14ac:dyDescent="0.4">
      <c r="A50" t="str">
        <f t="shared" si="0"/>
        <v>Show</v>
      </c>
      <c r="B50" t="s">
        <v>292</v>
      </c>
      <c r="C50" t="s">
        <v>293</v>
      </c>
      <c r="D50" t="s">
        <v>294</v>
      </c>
      <c r="E50" t="s">
        <v>283</v>
      </c>
      <c r="F50" t="s">
        <v>284</v>
      </c>
      <c r="G50" t="s">
        <v>102</v>
      </c>
      <c r="H50" t="s">
        <v>28</v>
      </c>
      <c r="I50" t="s">
        <v>285</v>
      </c>
      <c r="J50" s="9">
        <v>2896.8</v>
      </c>
      <c r="K50" s="9">
        <v>144.84</v>
      </c>
      <c r="L50" s="10"/>
      <c r="M50" s="12"/>
      <c r="N50" s="12"/>
    </row>
    <row r="51" spans="1:14" x14ac:dyDescent="0.4">
      <c r="A51" t="str">
        <f t="shared" si="0"/>
        <v>Show</v>
      </c>
      <c r="B51" t="s">
        <v>295</v>
      </c>
      <c r="C51" t="s">
        <v>296</v>
      </c>
      <c r="D51" t="s">
        <v>297</v>
      </c>
      <c r="E51" t="s">
        <v>298</v>
      </c>
      <c r="F51" t="s">
        <v>26</v>
      </c>
      <c r="G51" t="s">
        <v>299</v>
      </c>
      <c r="H51" t="s">
        <v>28</v>
      </c>
      <c r="I51" t="s">
        <v>300</v>
      </c>
      <c r="J51" s="9">
        <v>1287.4000000000001</v>
      </c>
      <c r="K51" s="9">
        <v>64.37</v>
      </c>
      <c r="L51" s="10"/>
      <c r="M51" s="12"/>
      <c r="N51" s="12"/>
    </row>
    <row r="52" spans="1:14" x14ac:dyDescent="0.4">
      <c r="A52" t="str">
        <f t="shared" si="0"/>
        <v>Show</v>
      </c>
      <c r="B52" t="s">
        <v>301</v>
      </c>
      <c r="C52" t="s">
        <v>302</v>
      </c>
      <c r="D52" t="s">
        <v>303</v>
      </c>
      <c r="E52" t="s">
        <v>304</v>
      </c>
      <c r="F52" t="s">
        <v>26</v>
      </c>
      <c r="G52" t="s">
        <v>266</v>
      </c>
      <c r="H52" t="s">
        <v>28</v>
      </c>
      <c r="I52" t="s">
        <v>305</v>
      </c>
      <c r="J52" s="9">
        <v>1994.2</v>
      </c>
      <c r="K52" s="9">
        <v>99.71</v>
      </c>
      <c r="L52" s="10"/>
      <c r="M52" s="12"/>
      <c r="N52" s="12"/>
    </row>
    <row r="53" spans="1:14" x14ac:dyDescent="0.4">
      <c r="A53" t="str">
        <f t="shared" si="0"/>
        <v>Show</v>
      </c>
      <c r="B53" t="s">
        <v>306</v>
      </c>
      <c r="C53" t="s">
        <v>307</v>
      </c>
      <c r="D53" t="s">
        <v>308</v>
      </c>
      <c r="E53" t="s">
        <v>309</v>
      </c>
      <c r="F53" t="s">
        <v>26</v>
      </c>
      <c r="G53" t="s">
        <v>47</v>
      </c>
      <c r="H53" t="s">
        <v>28</v>
      </c>
      <c r="I53" t="s">
        <v>310</v>
      </c>
      <c r="J53" s="9">
        <v>20070.400000000001</v>
      </c>
      <c r="K53" s="9">
        <v>1003.52</v>
      </c>
      <c r="L53" s="10"/>
      <c r="M53" s="12"/>
      <c r="N53" s="12"/>
    </row>
    <row r="54" spans="1:14" x14ac:dyDescent="0.4">
      <c r="A54" t="str">
        <f t="shared" si="0"/>
        <v>Show</v>
      </c>
      <c r="B54" t="s">
        <v>311</v>
      </c>
      <c r="C54" t="s">
        <v>312</v>
      </c>
      <c r="D54" t="s">
        <v>313</v>
      </c>
      <c r="E54" t="s">
        <v>314</v>
      </c>
      <c r="F54" t="s">
        <v>26</v>
      </c>
      <c r="G54" t="s">
        <v>315</v>
      </c>
      <c r="H54" t="s">
        <v>28</v>
      </c>
      <c r="I54" t="s">
        <v>316</v>
      </c>
      <c r="J54" s="9">
        <v>4981</v>
      </c>
      <c r="K54" s="9">
        <v>249.05</v>
      </c>
      <c r="L54" s="10"/>
      <c r="M54" s="12"/>
      <c r="N54" s="12"/>
    </row>
    <row r="55" spans="1:14" x14ac:dyDescent="0.4">
      <c r="A55" t="str">
        <f t="shared" si="0"/>
        <v>Show</v>
      </c>
      <c r="B55" t="s">
        <v>317</v>
      </c>
      <c r="C55" t="s">
        <v>318</v>
      </c>
      <c r="D55" t="s">
        <v>319</v>
      </c>
      <c r="E55" t="s">
        <v>320</v>
      </c>
      <c r="F55" t="s">
        <v>26</v>
      </c>
      <c r="G55" t="s">
        <v>47</v>
      </c>
      <c r="H55" t="s">
        <v>28</v>
      </c>
      <c r="I55" t="s">
        <v>321</v>
      </c>
      <c r="J55" s="9">
        <v>1236.5999999999999</v>
      </c>
      <c r="K55" s="9">
        <v>61.83</v>
      </c>
      <c r="L55" s="10"/>
      <c r="M55" s="12"/>
      <c r="N55" s="12"/>
    </row>
    <row r="56" spans="1:14" x14ac:dyDescent="0.4">
      <c r="A56" t="str">
        <f t="shared" si="0"/>
        <v>Show</v>
      </c>
      <c r="B56" t="s">
        <v>322</v>
      </c>
      <c r="C56" t="s">
        <v>323</v>
      </c>
      <c r="D56" t="s">
        <v>324</v>
      </c>
      <c r="E56" t="s">
        <v>325</v>
      </c>
      <c r="F56" t="s">
        <v>326</v>
      </c>
      <c r="G56" t="s">
        <v>327</v>
      </c>
      <c r="H56" t="s">
        <v>28</v>
      </c>
      <c r="I56" t="s">
        <v>328</v>
      </c>
      <c r="J56" s="9">
        <v>3854</v>
      </c>
      <c r="K56" s="9">
        <v>192.7</v>
      </c>
      <c r="L56" s="10"/>
      <c r="M56" s="12"/>
      <c r="N56" s="12"/>
    </row>
    <row r="57" spans="1:14" x14ac:dyDescent="0.4">
      <c r="A57" t="str">
        <f t="shared" si="0"/>
        <v>Show</v>
      </c>
      <c r="B57" t="s">
        <v>329</v>
      </c>
      <c r="C57" t="s">
        <v>330</v>
      </c>
      <c r="D57" t="s">
        <v>106</v>
      </c>
      <c r="E57" t="s">
        <v>108</v>
      </c>
      <c r="F57" t="s">
        <v>26</v>
      </c>
      <c r="G57" t="s">
        <v>47</v>
      </c>
      <c r="H57" t="s">
        <v>28</v>
      </c>
      <c r="I57" t="s">
        <v>109</v>
      </c>
      <c r="J57" s="9">
        <v>256.8</v>
      </c>
      <c r="K57" s="9">
        <v>12.84</v>
      </c>
      <c r="L57" s="10"/>
      <c r="M57" s="12"/>
      <c r="N57" s="12"/>
    </row>
    <row r="58" spans="1:14" hidden="1" x14ac:dyDescent="0.4">
      <c r="A58" t="str">
        <f t="shared" si="0"/>
        <v>Hide</v>
      </c>
      <c r="C58" t="s">
        <v>331</v>
      </c>
      <c r="D58" t="s">
        <v>332</v>
      </c>
      <c r="E58" t="s">
        <v>333</v>
      </c>
      <c r="F58" t="s">
        <v>26</v>
      </c>
      <c r="G58" t="s">
        <v>266</v>
      </c>
      <c r="H58" t="s">
        <v>28</v>
      </c>
      <c r="I58" t="s">
        <v>334</v>
      </c>
      <c r="J58" s="9">
        <v>560.6</v>
      </c>
      <c r="K58" s="9">
        <v>28.03</v>
      </c>
      <c r="L58" s="10"/>
      <c r="M58" s="12"/>
      <c r="N58" s="12"/>
    </row>
    <row r="59" spans="1:14" x14ac:dyDescent="0.4">
      <c r="A59" t="str">
        <f t="shared" si="0"/>
        <v>Show</v>
      </c>
      <c r="B59" t="s">
        <v>335</v>
      </c>
      <c r="C59" t="s">
        <v>336</v>
      </c>
      <c r="D59" t="s">
        <v>337</v>
      </c>
      <c r="E59" t="s">
        <v>338</v>
      </c>
      <c r="F59" t="s">
        <v>26</v>
      </c>
      <c r="G59" t="s">
        <v>238</v>
      </c>
      <c r="H59" t="s">
        <v>28</v>
      </c>
      <c r="I59" t="s">
        <v>339</v>
      </c>
      <c r="J59" s="9">
        <v>13148.6</v>
      </c>
      <c r="K59" s="9">
        <v>657.43</v>
      </c>
      <c r="L59" s="10"/>
      <c r="M59" s="12"/>
      <c r="N59" s="12"/>
    </row>
    <row r="60" spans="1:14" x14ac:dyDescent="0.4">
      <c r="A60" t="str">
        <f t="shared" si="0"/>
        <v>Show</v>
      </c>
      <c r="B60" t="s">
        <v>340</v>
      </c>
      <c r="C60" t="s">
        <v>341</v>
      </c>
      <c r="D60" t="s">
        <v>342</v>
      </c>
      <c r="E60" t="s">
        <v>343</v>
      </c>
      <c r="F60" t="s">
        <v>26</v>
      </c>
      <c r="G60" t="s">
        <v>266</v>
      </c>
      <c r="H60" t="s">
        <v>28</v>
      </c>
      <c r="I60" t="s">
        <v>344</v>
      </c>
      <c r="J60" s="9">
        <v>9051</v>
      </c>
      <c r="K60" s="9">
        <v>452.55</v>
      </c>
      <c r="L60" s="10"/>
      <c r="M60" s="12"/>
      <c r="N60" s="12"/>
    </row>
    <row r="61" spans="1:14" x14ac:dyDescent="0.4">
      <c r="A61" t="str">
        <f t="shared" si="0"/>
        <v>Show</v>
      </c>
      <c r="B61" t="s">
        <v>345</v>
      </c>
      <c r="C61" t="s">
        <v>346</v>
      </c>
      <c r="D61" t="s">
        <v>347</v>
      </c>
      <c r="E61" t="s">
        <v>348</v>
      </c>
      <c r="F61" t="s">
        <v>113</v>
      </c>
      <c r="G61" t="s">
        <v>114</v>
      </c>
      <c r="H61" t="s">
        <v>115</v>
      </c>
      <c r="I61" t="s">
        <v>116</v>
      </c>
      <c r="J61" s="9">
        <v>27.8</v>
      </c>
      <c r="K61" s="9">
        <v>1.39</v>
      </c>
      <c r="L61" s="10"/>
      <c r="M61" s="12"/>
      <c r="N61" s="12"/>
    </row>
    <row r="62" spans="1:14" x14ac:dyDescent="0.4">
      <c r="A62" t="str">
        <f t="shared" si="0"/>
        <v>Show</v>
      </c>
      <c r="B62" t="s">
        <v>349</v>
      </c>
      <c r="C62" t="s">
        <v>350</v>
      </c>
      <c r="D62" t="s">
        <v>351</v>
      </c>
      <c r="E62" t="s">
        <v>154</v>
      </c>
      <c r="F62" t="s">
        <v>26</v>
      </c>
      <c r="G62" t="s">
        <v>155</v>
      </c>
      <c r="H62" t="s">
        <v>28</v>
      </c>
      <c r="I62" t="s">
        <v>156</v>
      </c>
      <c r="J62" s="9">
        <v>322.60000000000002</v>
      </c>
      <c r="K62" s="9">
        <v>16.13</v>
      </c>
      <c r="L62" s="10"/>
      <c r="M62" s="12"/>
      <c r="N62" s="12"/>
    </row>
    <row r="63" spans="1:14" x14ac:dyDescent="0.4">
      <c r="A63" t="str">
        <f t="shared" si="0"/>
        <v>Show</v>
      </c>
      <c r="B63" t="s">
        <v>352</v>
      </c>
      <c r="C63" t="s">
        <v>353</v>
      </c>
      <c r="D63" t="s">
        <v>354</v>
      </c>
      <c r="E63" t="s">
        <v>355</v>
      </c>
      <c r="F63" t="s">
        <v>26</v>
      </c>
      <c r="G63" t="s">
        <v>217</v>
      </c>
      <c r="H63" t="s">
        <v>28</v>
      </c>
      <c r="I63" t="s">
        <v>356</v>
      </c>
      <c r="J63" s="9">
        <v>317.60000000000002</v>
      </c>
      <c r="K63" s="9">
        <v>15.88</v>
      </c>
      <c r="L63" s="10"/>
      <c r="M63" s="12"/>
      <c r="N63" s="12"/>
    </row>
    <row r="64" spans="1:14" x14ac:dyDescent="0.4">
      <c r="A64" t="str">
        <f t="shared" si="0"/>
        <v>Show</v>
      </c>
      <c r="B64" t="s">
        <v>357</v>
      </c>
      <c r="C64" t="s">
        <v>358</v>
      </c>
      <c r="D64" t="s">
        <v>359</v>
      </c>
      <c r="E64" t="s">
        <v>360</v>
      </c>
      <c r="F64" t="s">
        <v>26</v>
      </c>
      <c r="G64" t="s">
        <v>361</v>
      </c>
      <c r="H64" t="s">
        <v>28</v>
      </c>
      <c r="I64" t="s">
        <v>362</v>
      </c>
      <c r="J64" s="9">
        <v>535.20000000000005</v>
      </c>
      <c r="K64" s="9">
        <v>26.76</v>
      </c>
      <c r="L64" s="10"/>
      <c r="M64" s="12"/>
      <c r="N64" s="12"/>
    </row>
    <row r="65" spans="1:14" x14ac:dyDescent="0.4">
      <c r="A65" t="str">
        <f t="shared" si="0"/>
        <v>Show</v>
      </c>
      <c r="B65" t="s">
        <v>363</v>
      </c>
      <c r="C65" t="s">
        <v>364</v>
      </c>
      <c r="D65" t="s">
        <v>365</v>
      </c>
      <c r="E65" t="s">
        <v>366</v>
      </c>
      <c r="F65" t="s">
        <v>113</v>
      </c>
      <c r="G65" t="s">
        <v>114</v>
      </c>
      <c r="H65" t="s">
        <v>115</v>
      </c>
      <c r="I65" t="s">
        <v>116</v>
      </c>
      <c r="J65" s="9">
        <v>5783</v>
      </c>
      <c r="K65" s="9">
        <v>289.14999999999998</v>
      </c>
      <c r="L65" s="10"/>
      <c r="M65" s="12"/>
      <c r="N65" s="12"/>
    </row>
    <row r="66" spans="1:14" x14ac:dyDescent="0.4">
      <c r="A66" t="str">
        <f t="shared" ref="A66:A129" si="1">IF(B66="","Hide","Show")</f>
        <v>Show</v>
      </c>
      <c r="B66" t="s">
        <v>367</v>
      </c>
      <c r="C66" t="s">
        <v>368</v>
      </c>
      <c r="D66" t="s">
        <v>369</v>
      </c>
      <c r="E66" t="s">
        <v>370</v>
      </c>
      <c r="F66" t="s">
        <v>108</v>
      </c>
      <c r="G66" t="s">
        <v>47</v>
      </c>
      <c r="H66" t="s">
        <v>28</v>
      </c>
      <c r="I66" t="s">
        <v>109</v>
      </c>
      <c r="J66" s="9">
        <v>81799.199999999997</v>
      </c>
      <c r="K66" s="9">
        <v>4089.96</v>
      </c>
      <c r="L66" s="10"/>
      <c r="M66" s="12"/>
      <c r="N66" s="12"/>
    </row>
    <row r="67" spans="1:14" x14ac:dyDescent="0.4">
      <c r="A67" t="str">
        <f t="shared" si="1"/>
        <v>Show</v>
      </c>
      <c r="B67" t="s">
        <v>371</v>
      </c>
      <c r="C67" t="s">
        <v>372</v>
      </c>
      <c r="D67" t="s">
        <v>373</v>
      </c>
      <c r="E67" t="s">
        <v>374</v>
      </c>
      <c r="F67" t="s">
        <v>375</v>
      </c>
      <c r="G67" t="s">
        <v>376</v>
      </c>
      <c r="H67" t="s">
        <v>28</v>
      </c>
      <c r="I67" t="s">
        <v>377</v>
      </c>
      <c r="J67" s="9">
        <v>2351.4</v>
      </c>
      <c r="K67" s="9">
        <v>117.57</v>
      </c>
      <c r="L67" s="10"/>
      <c r="M67" s="12"/>
      <c r="N67" s="12"/>
    </row>
    <row r="68" spans="1:14" x14ac:dyDescent="0.4">
      <c r="A68" t="str">
        <f t="shared" si="1"/>
        <v>Show</v>
      </c>
      <c r="B68" t="s">
        <v>378</v>
      </c>
      <c r="C68" t="s">
        <v>379</v>
      </c>
      <c r="D68" t="s">
        <v>380</v>
      </c>
      <c r="E68" t="s">
        <v>381</v>
      </c>
      <c r="F68" t="s">
        <v>26</v>
      </c>
      <c r="G68" t="s">
        <v>194</v>
      </c>
      <c r="H68" t="s">
        <v>28</v>
      </c>
      <c r="I68" t="s">
        <v>382</v>
      </c>
      <c r="J68" s="9">
        <v>4594</v>
      </c>
      <c r="K68" s="9">
        <v>229.7</v>
      </c>
      <c r="L68" s="10"/>
      <c r="M68" s="12"/>
      <c r="N68" s="12"/>
    </row>
    <row r="69" spans="1:14" x14ac:dyDescent="0.4">
      <c r="A69" t="str">
        <f t="shared" si="1"/>
        <v>Show</v>
      </c>
      <c r="B69" t="s">
        <v>383</v>
      </c>
      <c r="C69" t="s">
        <v>384</v>
      </c>
      <c r="D69" t="s">
        <v>385</v>
      </c>
      <c r="E69" t="s">
        <v>386</v>
      </c>
      <c r="F69" t="s">
        <v>26</v>
      </c>
      <c r="G69" t="s">
        <v>67</v>
      </c>
      <c r="H69" t="s">
        <v>28</v>
      </c>
      <c r="I69" t="s">
        <v>387</v>
      </c>
      <c r="J69" s="9">
        <v>13926.8</v>
      </c>
      <c r="K69" s="9">
        <v>696.34</v>
      </c>
      <c r="L69" s="10"/>
      <c r="M69" s="12"/>
      <c r="N69" s="12"/>
    </row>
    <row r="70" spans="1:14" x14ac:dyDescent="0.4">
      <c r="A70" t="str">
        <f t="shared" si="1"/>
        <v>Show</v>
      </c>
      <c r="B70" t="s">
        <v>388</v>
      </c>
      <c r="C70" t="s">
        <v>389</v>
      </c>
      <c r="D70" t="s">
        <v>390</v>
      </c>
      <c r="E70" t="s">
        <v>391</v>
      </c>
      <c r="F70" t="s">
        <v>53</v>
      </c>
      <c r="G70" t="s">
        <v>54</v>
      </c>
      <c r="H70" t="s">
        <v>28</v>
      </c>
      <c r="I70" t="s">
        <v>55</v>
      </c>
      <c r="J70" s="9">
        <v>1610.6</v>
      </c>
      <c r="K70" s="9">
        <v>80.53</v>
      </c>
      <c r="L70" s="10"/>
      <c r="M70" s="12"/>
      <c r="N70" s="12"/>
    </row>
    <row r="71" spans="1:14" x14ac:dyDescent="0.4">
      <c r="A71" t="str">
        <f t="shared" si="1"/>
        <v>Show</v>
      </c>
      <c r="B71" t="s">
        <v>392</v>
      </c>
      <c r="C71" t="s">
        <v>393</v>
      </c>
      <c r="D71" t="s">
        <v>394</v>
      </c>
      <c r="E71" t="s">
        <v>96</v>
      </c>
      <c r="F71" t="s">
        <v>26</v>
      </c>
      <c r="G71" t="s">
        <v>54</v>
      </c>
      <c r="H71" t="s">
        <v>28</v>
      </c>
      <c r="I71" t="s">
        <v>97</v>
      </c>
      <c r="J71" s="9">
        <v>139.4</v>
      </c>
      <c r="K71" s="9">
        <v>6.97</v>
      </c>
      <c r="L71" s="10"/>
      <c r="M71" s="12"/>
      <c r="N71" s="12"/>
    </row>
    <row r="72" spans="1:14" x14ac:dyDescent="0.4">
      <c r="A72" t="str">
        <f t="shared" si="1"/>
        <v>Show</v>
      </c>
      <c r="B72" t="s">
        <v>395</v>
      </c>
      <c r="C72" t="s">
        <v>396</v>
      </c>
      <c r="D72" t="s">
        <v>397</v>
      </c>
      <c r="E72" t="s">
        <v>25</v>
      </c>
      <c r="F72" t="s">
        <v>26</v>
      </c>
      <c r="G72" t="s">
        <v>27</v>
      </c>
      <c r="H72" t="s">
        <v>28</v>
      </c>
      <c r="I72" t="s">
        <v>29</v>
      </c>
      <c r="J72" s="9">
        <v>11730</v>
      </c>
      <c r="K72" s="9">
        <v>586.5</v>
      </c>
      <c r="L72" s="10"/>
      <c r="M72" s="12"/>
      <c r="N72" s="12"/>
    </row>
    <row r="73" spans="1:14" x14ac:dyDescent="0.4">
      <c r="A73" t="str">
        <f t="shared" si="1"/>
        <v>Show</v>
      </c>
      <c r="B73" t="s">
        <v>398</v>
      </c>
      <c r="C73" t="s">
        <v>399</v>
      </c>
      <c r="D73" t="s">
        <v>400</v>
      </c>
      <c r="E73" t="s">
        <v>401</v>
      </c>
      <c r="F73" t="s">
        <v>26</v>
      </c>
      <c r="G73" t="s">
        <v>402</v>
      </c>
      <c r="H73" t="s">
        <v>28</v>
      </c>
      <c r="I73" t="s">
        <v>403</v>
      </c>
      <c r="J73" s="9">
        <v>224.8</v>
      </c>
      <c r="K73" s="9">
        <v>11.24</v>
      </c>
      <c r="L73" s="10"/>
      <c r="M73" s="12"/>
      <c r="N73" s="12"/>
    </row>
    <row r="74" spans="1:14" x14ac:dyDescent="0.4">
      <c r="A74" t="str">
        <f t="shared" si="1"/>
        <v>Show</v>
      </c>
      <c r="B74" t="s">
        <v>404</v>
      </c>
      <c r="C74" t="s">
        <v>405</v>
      </c>
      <c r="D74" t="s">
        <v>406</v>
      </c>
      <c r="E74" t="s">
        <v>407</v>
      </c>
      <c r="F74" t="s">
        <v>26</v>
      </c>
      <c r="G74" t="s">
        <v>161</v>
      </c>
      <c r="H74" t="s">
        <v>28</v>
      </c>
      <c r="I74" t="s">
        <v>408</v>
      </c>
      <c r="J74" s="9">
        <v>7677.2</v>
      </c>
      <c r="K74" s="9">
        <v>383.86</v>
      </c>
      <c r="L74" s="10"/>
      <c r="M74" s="12"/>
      <c r="N74" s="12"/>
    </row>
    <row r="75" spans="1:14" x14ac:dyDescent="0.4">
      <c r="A75" t="str">
        <f t="shared" si="1"/>
        <v>Show</v>
      </c>
      <c r="B75" t="s">
        <v>409</v>
      </c>
      <c r="C75" t="s">
        <v>410</v>
      </c>
      <c r="D75" t="s">
        <v>411</v>
      </c>
      <c r="E75" t="s">
        <v>412</v>
      </c>
      <c r="F75" t="s">
        <v>413</v>
      </c>
      <c r="G75" t="s">
        <v>414</v>
      </c>
      <c r="H75" t="s">
        <v>28</v>
      </c>
      <c r="I75" t="s">
        <v>415</v>
      </c>
      <c r="J75" s="9">
        <v>6165.8</v>
      </c>
      <c r="K75" s="9">
        <v>308.29000000000002</v>
      </c>
      <c r="L75" s="10"/>
      <c r="M75" s="12"/>
      <c r="N75" s="12"/>
    </row>
    <row r="76" spans="1:14" x14ac:dyDescent="0.4">
      <c r="A76" t="str">
        <f t="shared" si="1"/>
        <v>Show</v>
      </c>
      <c r="B76" t="s">
        <v>416</v>
      </c>
      <c r="C76" t="s">
        <v>417</v>
      </c>
      <c r="D76" t="s">
        <v>418</v>
      </c>
      <c r="E76" t="s">
        <v>419</v>
      </c>
      <c r="F76" t="s">
        <v>26</v>
      </c>
      <c r="G76" t="s">
        <v>266</v>
      </c>
      <c r="H76" t="s">
        <v>28</v>
      </c>
      <c r="I76" t="s">
        <v>420</v>
      </c>
      <c r="J76" s="9">
        <v>159.4</v>
      </c>
      <c r="K76" s="9">
        <v>7.97</v>
      </c>
      <c r="L76" s="10"/>
      <c r="M76" s="12"/>
      <c r="N76" s="12"/>
    </row>
    <row r="77" spans="1:14" x14ac:dyDescent="0.4">
      <c r="A77" t="str">
        <f t="shared" si="1"/>
        <v>Show</v>
      </c>
      <c r="B77" t="s">
        <v>421</v>
      </c>
      <c r="C77" t="s">
        <v>422</v>
      </c>
      <c r="D77" t="s">
        <v>423</v>
      </c>
      <c r="E77" t="s">
        <v>284</v>
      </c>
      <c r="F77" t="s">
        <v>26</v>
      </c>
      <c r="G77" t="s">
        <v>102</v>
      </c>
      <c r="H77" t="s">
        <v>28</v>
      </c>
      <c r="I77" t="s">
        <v>285</v>
      </c>
      <c r="J77" s="9">
        <v>373.6</v>
      </c>
      <c r="K77" s="9">
        <v>18.68</v>
      </c>
      <c r="L77" s="10"/>
      <c r="M77" s="12"/>
      <c r="N77" s="12"/>
    </row>
    <row r="78" spans="1:14" x14ac:dyDescent="0.4">
      <c r="A78" t="str">
        <f t="shared" si="1"/>
        <v>Show</v>
      </c>
      <c r="B78" t="s">
        <v>424</v>
      </c>
      <c r="C78" t="s">
        <v>425</v>
      </c>
      <c r="D78" t="s">
        <v>426</v>
      </c>
      <c r="E78" t="s">
        <v>427</v>
      </c>
      <c r="F78" t="s">
        <v>26</v>
      </c>
      <c r="G78" t="s">
        <v>428</v>
      </c>
      <c r="H78" t="s">
        <v>28</v>
      </c>
      <c r="I78" t="s">
        <v>429</v>
      </c>
      <c r="J78" s="9">
        <v>15291.8</v>
      </c>
      <c r="K78" s="9">
        <v>764.59</v>
      </c>
      <c r="L78" s="10"/>
      <c r="M78" s="12"/>
      <c r="N78" s="12"/>
    </row>
    <row r="79" spans="1:14" x14ac:dyDescent="0.4">
      <c r="A79" t="str">
        <f t="shared" si="1"/>
        <v>Show</v>
      </c>
      <c r="B79" t="s">
        <v>430</v>
      </c>
      <c r="C79" t="s">
        <v>431</v>
      </c>
      <c r="D79" t="s">
        <v>432</v>
      </c>
      <c r="E79" t="s">
        <v>227</v>
      </c>
      <c r="F79" t="s">
        <v>26</v>
      </c>
      <c r="G79" t="s">
        <v>67</v>
      </c>
      <c r="H79" t="s">
        <v>28</v>
      </c>
      <c r="I79" t="s">
        <v>433</v>
      </c>
      <c r="J79" s="9">
        <v>1288</v>
      </c>
      <c r="K79" s="9">
        <v>64.400000000000006</v>
      </c>
      <c r="L79" s="10"/>
      <c r="M79" s="12"/>
      <c r="N79" s="12"/>
    </row>
    <row r="80" spans="1:14" x14ac:dyDescent="0.4">
      <c r="A80" t="str">
        <f t="shared" si="1"/>
        <v>Show</v>
      </c>
      <c r="B80" t="s">
        <v>434</v>
      </c>
      <c r="C80" t="s">
        <v>435</v>
      </c>
      <c r="D80" t="s">
        <v>436</v>
      </c>
      <c r="E80" t="s">
        <v>437</v>
      </c>
      <c r="F80" t="s">
        <v>26</v>
      </c>
      <c r="G80" t="s">
        <v>47</v>
      </c>
      <c r="H80" t="s">
        <v>28</v>
      </c>
      <c r="I80" t="s">
        <v>438</v>
      </c>
      <c r="J80" s="9">
        <v>41588.199999999997</v>
      </c>
      <c r="K80" s="9">
        <v>2079.41</v>
      </c>
      <c r="L80" s="10"/>
      <c r="M80" s="12"/>
      <c r="N80" s="12"/>
    </row>
    <row r="81" spans="1:14" x14ac:dyDescent="0.4">
      <c r="A81" t="str">
        <f t="shared" si="1"/>
        <v>Show</v>
      </c>
      <c r="B81" t="s">
        <v>439</v>
      </c>
      <c r="C81" t="s">
        <v>440</v>
      </c>
      <c r="D81" t="s">
        <v>441</v>
      </c>
      <c r="E81" t="s">
        <v>442</v>
      </c>
      <c r="F81" t="s">
        <v>26</v>
      </c>
      <c r="G81" t="s">
        <v>47</v>
      </c>
      <c r="H81" t="s">
        <v>28</v>
      </c>
      <c r="I81" t="s">
        <v>443</v>
      </c>
      <c r="J81" s="9">
        <v>3321</v>
      </c>
      <c r="K81" s="9">
        <v>166.05</v>
      </c>
      <c r="L81" s="10"/>
      <c r="M81" s="12"/>
      <c r="N81" s="12"/>
    </row>
    <row r="82" spans="1:14" x14ac:dyDescent="0.4">
      <c r="A82" t="str">
        <f t="shared" si="1"/>
        <v>Show</v>
      </c>
      <c r="B82" t="s">
        <v>444</v>
      </c>
      <c r="C82" t="s">
        <v>445</v>
      </c>
      <c r="D82" t="s">
        <v>446</v>
      </c>
      <c r="E82" t="s">
        <v>447</v>
      </c>
      <c r="F82" t="s">
        <v>448</v>
      </c>
      <c r="G82" t="s">
        <v>47</v>
      </c>
      <c r="H82" t="s">
        <v>28</v>
      </c>
      <c r="I82" t="s">
        <v>449</v>
      </c>
      <c r="J82" s="9">
        <v>1351.4</v>
      </c>
      <c r="K82" s="9">
        <v>67.569999999999993</v>
      </c>
      <c r="L82" s="10"/>
      <c r="M82" s="12"/>
      <c r="N82" s="12"/>
    </row>
    <row r="83" spans="1:14" x14ac:dyDescent="0.4">
      <c r="A83" t="str">
        <f t="shared" si="1"/>
        <v>Show</v>
      </c>
      <c r="B83" t="s">
        <v>450</v>
      </c>
      <c r="C83" t="s">
        <v>451</v>
      </c>
      <c r="D83" t="s">
        <v>452</v>
      </c>
      <c r="E83" t="s">
        <v>453</v>
      </c>
      <c r="F83" t="s">
        <v>454</v>
      </c>
      <c r="G83" t="s">
        <v>455</v>
      </c>
      <c r="H83" t="s">
        <v>456</v>
      </c>
      <c r="I83" t="s">
        <v>457</v>
      </c>
      <c r="J83" s="9">
        <v>93.4</v>
      </c>
      <c r="K83" s="9">
        <v>4.67</v>
      </c>
      <c r="L83" s="10"/>
      <c r="M83" s="12"/>
      <c r="N83" s="12"/>
    </row>
    <row r="84" spans="1:14" x14ac:dyDescent="0.4">
      <c r="A84" t="str">
        <f t="shared" si="1"/>
        <v>Show</v>
      </c>
      <c r="B84" t="s">
        <v>458</v>
      </c>
      <c r="C84" t="s">
        <v>459</v>
      </c>
      <c r="D84" t="s">
        <v>460</v>
      </c>
      <c r="E84" t="s">
        <v>143</v>
      </c>
      <c r="F84" t="s">
        <v>26</v>
      </c>
      <c r="G84" t="s">
        <v>144</v>
      </c>
      <c r="H84" t="s">
        <v>28</v>
      </c>
      <c r="I84" t="s">
        <v>145</v>
      </c>
      <c r="J84" s="9">
        <v>1308.5999999999999</v>
      </c>
      <c r="K84" s="9">
        <v>65.430000000000007</v>
      </c>
      <c r="L84" s="10"/>
      <c r="M84" s="12"/>
      <c r="N84" s="12"/>
    </row>
    <row r="85" spans="1:14" x14ac:dyDescent="0.4">
      <c r="A85" t="str">
        <f t="shared" si="1"/>
        <v>Show</v>
      </c>
      <c r="B85" t="s">
        <v>461</v>
      </c>
      <c r="C85" t="s">
        <v>462</v>
      </c>
      <c r="D85" t="s">
        <v>463</v>
      </c>
      <c r="E85" t="s">
        <v>464</v>
      </c>
      <c r="F85" t="s">
        <v>26</v>
      </c>
      <c r="G85" t="s">
        <v>266</v>
      </c>
      <c r="H85" t="s">
        <v>28</v>
      </c>
      <c r="I85" t="s">
        <v>420</v>
      </c>
      <c r="J85" s="9">
        <v>4205</v>
      </c>
      <c r="K85" s="9">
        <v>210.25</v>
      </c>
      <c r="L85" s="10"/>
      <c r="M85" s="12"/>
      <c r="N85" s="12"/>
    </row>
    <row r="86" spans="1:14" x14ac:dyDescent="0.4">
      <c r="A86" t="str">
        <f t="shared" si="1"/>
        <v>Show</v>
      </c>
      <c r="B86" t="s">
        <v>465</v>
      </c>
      <c r="C86" t="s">
        <v>466</v>
      </c>
      <c r="D86" t="s">
        <v>467</v>
      </c>
      <c r="E86" t="s">
        <v>283</v>
      </c>
      <c r="F86" t="s">
        <v>284</v>
      </c>
      <c r="G86" t="s">
        <v>102</v>
      </c>
      <c r="H86" t="s">
        <v>28</v>
      </c>
      <c r="I86" t="s">
        <v>285</v>
      </c>
      <c r="J86" s="9">
        <v>503</v>
      </c>
      <c r="K86" s="9">
        <v>25.15</v>
      </c>
      <c r="L86" s="10"/>
      <c r="M86" s="12"/>
      <c r="N86" s="12"/>
    </row>
    <row r="87" spans="1:14" x14ac:dyDescent="0.4">
      <c r="A87" t="str">
        <f t="shared" si="1"/>
        <v>Show</v>
      </c>
      <c r="B87" t="s">
        <v>468</v>
      </c>
      <c r="C87" t="s">
        <v>469</v>
      </c>
      <c r="D87" t="s">
        <v>470</v>
      </c>
      <c r="E87" t="s">
        <v>107</v>
      </c>
      <c r="F87" t="s">
        <v>108</v>
      </c>
      <c r="G87" t="s">
        <v>47</v>
      </c>
      <c r="H87" t="s">
        <v>28</v>
      </c>
      <c r="I87" t="s">
        <v>471</v>
      </c>
      <c r="J87" s="9">
        <v>103.8</v>
      </c>
      <c r="K87" s="9">
        <v>5.19</v>
      </c>
      <c r="L87" s="10"/>
      <c r="M87" s="12"/>
      <c r="N87" s="12"/>
    </row>
    <row r="88" spans="1:14" x14ac:dyDescent="0.4">
      <c r="A88" t="str">
        <f t="shared" si="1"/>
        <v>Show</v>
      </c>
      <c r="B88" t="s">
        <v>472</v>
      </c>
      <c r="C88" t="s">
        <v>473</v>
      </c>
      <c r="D88" t="s">
        <v>474</v>
      </c>
      <c r="E88" t="s">
        <v>475</v>
      </c>
      <c r="F88" t="s">
        <v>26</v>
      </c>
      <c r="G88" t="s">
        <v>476</v>
      </c>
      <c r="H88" t="s">
        <v>28</v>
      </c>
      <c r="I88" t="s">
        <v>477</v>
      </c>
      <c r="J88" s="9">
        <v>471.6</v>
      </c>
      <c r="K88" s="9">
        <v>23.58</v>
      </c>
      <c r="L88" s="10"/>
      <c r="M88" s="12"/>
      <c r="N88" s="12"/>
    </row>
    <row r="89" spans="1:14" x14ac:dyDescent="0.4">
      <c r="A89" t="str">
        <f t="shared" si="1"/>
        <v>Show</v>
      </c>
      <c r="B89" t="s">
        <v>478</v>
      </c>
      <c r="C89" t="s">
        <v>479</v>
      </c>
      <c r="D89" t="s">
        <v>480</v>
      </c>
      <c r="E89" t="s">
        <v>390</v>
      </c>
      <c r="F89" t="s">
        <v>481</v>
      </c>
      <c r="G89" t="s">
        <v>54</v>
      </c>
      <c r="H89" t="s">
        <v>28</v>
      </c>
      <c r="I89" t="s">
        <v>55</v>
      </c>
      <c r="J89" s="9">
        <v>1726.4</v>
      </c>
      <c r="K89" s="9">
        <v>86.32</v>
      </c>
      <c r="L89" s="10"/>
      <c r="M89" s="12"/>
      <c r="N89" s="12"/>
    </row>
    <row r="90" spans="1:14" x14ac:dyDescent="0.4">
      <c r="A90" t="str">
        <f t="shared" si="1"/>
        <v>Show</v>
      </c>
      <c r="B90" t="s">
        <v>482</v>
      </c>
      <c r="C90" t="s">
        <v>483</v>
      </c>
      <c r="D90" t="s">
        <v>484</v>
      </c>
      <c r="E90" t="s">
        <v>485</v>
      </c>
      <c r="F90" t="s">
        <v>26</v>
      </c>
      <c r="G90" t="s">
        <v>47</v>
      </c>
      <c r="H90" t="s">
        <v>28</v>
      </c>
      <c r="I90" t="s">
        <v>486</v>
      </c>
      <c r="J90" s="9">
        <v>7950.4</v>
      </c>
      <c r="K90" s="9">
        <v>397.52</v>
      </c>
      <c r="L90" s="10"/>
      <c r="M90" s="12"/>
      <c r="N90" s="12"/>
    </row>
    <row r="91" spans="1:14" x14ac:dyDescent="0.4">
      <c r="A91" t="str">
        <f t="shared" si="1"/>
        <v>Show</v>
      </c>
      <c r="B91" t="s">
        <v>487</v>
      </c>
      <c r="C91" t="s">
        <v>488</v>
      </c>
      <c r="D91" t="s">
        <v>489</v>
      </c>
      <c r="E91" t="s">
        <v>490</v>
      </c>
      <c r="F91" t="s">
        <v>26</v>
      </c>
      <c r="G91" t="s">
        <v>491</v>
      </c>
      <c r="H91" t="s">
        <v>28</v>
      </c>
      <c r="I91" t="s">
        <v>492</v>
      </c>
      <c r="J91" s="9">
        <v>18140.599999999999</v>
      </c>
      <c r="K91" s="9">
        <v>907.03</v>
      </c>
      <c r="L91" s="10"/>
      <c r="M91" s="12"/>
      <c r="N91" s="12"/>
    </row>
    <row r="92" spans="1:14" x14ac:dyDescent="0.4">
      <c r="A92" t="str">
        <f t="shared" si="1"/>
        <v>Show</v>
      </c>
      <c r="B92" t="s">
        <v>493</v>
      </c>
      <c r="C92" t="s">
        <v>494</v>
      </c>
      <c r="D92" t="s">
        <v>495</v>
      </c>
      <c r="E92" t="s">
        <v>496</v>
      </c>
      <c r="F92" t="s">
        <v>497</v>
      </c>
      <c r="G92" t="s">
        <v>61</v>
      </c>
      <c r="H92" t="s">
        <v>28</v>
      </c>
      <c r="I92" t="s">
        <v>498</v>
      </c>
      <c r="J92" s="9">
        <v>880</v>
      </c>
      <c r="K92" s="9">
        <v>44</v>
      </c>
      <c r="L92" s="10"/>
      <c r="M92" s="12"/>
      <c r="N92" s="12"/>
    </row>
    <row r="93" spans="1:14" x14ac:dyDescent="0.4">
      <c r="A93" t="str">
        <f t="shared" si="1"/>
        <v>Show</v>
      </c>
      <c r="B93" t="s">
        <v>499</v>
      </c>
      <c r="C93" t="s">
        <v>500</v>
      </c>
      <c r="D93" t="s">
        <v>501</v>
      </c>
      <c r="E93" t="s">
        <v>502</v>
      </c>
      <c r="F93" t="s">
        <v>113</v>
      </c>
      <c r="G93" t="s">
        <v>114</v>
      </c>
      <c r="H93" t="s">
        <v>115</v>
      </c>
      <c r="I93" t="s">
        <v>116</v>
      </c>
      <c r="J93" s="9">
        <v>2768</v>
      </c>
      <c r="K93" s="9">
        <v>138.4</v>
      </c>
      <c r="L93" s="10"/>
      <c r="M93" s="12"/>
      <c r="N93" s="12"/>
    </row>
    <row r="94" spans="1:14" x14ac:dyDescent="0.4">
      <c r="A94" t="str">
        <f t="shared" si="1"/>
        <v>Show</v>
      </c>
      <c r="B94" t="s">
        <v>503</v>
      </c>
      <c r="C94" t="s">
        <v>504</v>
      </c>
      <c r="D94" t="s">
        <v>505</v>
      </c>
      <c r="E94" t="s">
        <v>427</v>
      </c>
      <c r="F94" t="s">
        <v>26</v>
      </c>
      <c r="G94" t="s">
        <v>428</v>
      </c>
      <c r="H94" t="s">
        <v>28</v>
      </c>
      <c r="I94" t="s">
        <v>429</v>
      </c>
      <c r="J94" s="9">
        <v>8493</v>
      </c>
      <c r="K94" s="9">
        <v>424.65</v>
      </c>
      <c r="L94" s="10"/>
      <c r="M94" s="12"/>
      <c r="N94" s="12"/>
    </row>
    <row r="95" spans="1:14" x14ac:dyDescent="0.4">
      <c r="A95" t="str">
        <f t="shared" si="1"/>
        <v>Show</v>
      </c>
      <c r="B95" t="s">
        <v>506</v>
      </c>
      <c r="C95" t="s">
        <v>507</v>
      </c>
      <c r="D95" t="s">
        <v>508</v>
      </c>
      <c r="E95" t="s">
        <v>509</v>
      </c>
      <c r="F95" t="s">
        <v>510</v>
      </c>
      <c r="G95" t="s">
        <v>61</v>
      </c>
      <c r="H95" t="s">
        <v>28</v>
      </c>
      <c r="I95" t="s">
        <v>511</v>
      </c>
      <c r="J95" s="9">
        <v>30538</v>
      </c>
      <c r="K95" s="9">
        <v>1526.9</v>
      </c>
      <c r="L95" s="10"/>
      <c r="M95" s="12"/>
      <c r="N95" s="12"/>
    </row>
    <row r="96" spans="1:14" x14ac:dyDescent="0.4">
      <c r="A96" t="str">
        <f t="shared" si="1"/>
        <v>Show</v>
      </c>
      <c r="B96" t="s">
        <v>512</v>
      </c>
      <c r="C96" t="s">
        <v>513</v>
      </c>
      <c r="D96" t="s">
        <v>514</v>
      </c>
      <c r="E96" t="s">
        <v>515</v>
      </c>
      <c r="F96" t="s">
        <v>26</v>
      </c>
      <c r="G96" t="s">
        <v>73</v>
      </c>
      <c r="H96" t="s">
        <v>28</v>
      </c>
      <c r="I96" t="s">
        <v>516</v>
      </c>
      <c r="J96" s="9">
        <v>725</v>
      </c>
      <c r="K96" s="9">
        <v>36.25</v>
      </c>
      <c r="L96" s="10"/>
      <c r="M96" s="12"/>
      <c r="N96" s="12"/>
    </row>
    <row r="97" spans="1:14" x14ac:dyDescent="0.4">
      <c r="A97" t="str">
        <f t="shared" si="1"/>
        <v>Show</v>
      </c>
      <c r="B97" t="s">
        <v>517</v>
      </c>
      <c r="C97" t="s">
        <v>518</v>
      </c>
      <c r="D97" t="s">
        <v>519</v>
      </c>
      <c r="E97" t="s">
        <v>520</v>
      </c>
      <c r="F97" t="s">
        <v>96</v>
      </c>
      <c r="G97" t="s">
        <v>54</v>
      </c>
      <c r="H97" t="s">
        <v>28</v>
      </c>
      <c r="I97" t="s">
        <v>97</v>
      </c>
      <c r="J97" s="9">
        <v>148.6</v>
      </c>
      <c r="K97" s="9">
        <v>7.43</v>
      </c>
      <c r="L97" s="10"/>
      <c r="M97" s="12"/>
      <c r="N97" s="12"/>
    </row>
    <row r="98" spans="1:14" x14ac:dyDescent="0.4">
      <c r="A98" t="str">
        <f t="shared" si="1"/>
        <v>Show</v>
      </c>
      <c r="B98" t="s">
        <v>521</v>
      </c>
      <c r="C98" t="s">
        <v>522</v>
      </c>
      <c r="D98" t="s">
        <v>523</v>
      </c>
      <c r="E98" t="s">
        <v>524</v>
      </c>
      <c r="F98" t="s">
        <v>26</v>
      </c>
      <c r="G98" t="s">
        <v>47</v>
      </c>
      <c r="H98" t="s">
        <v>28</v>
      </c>
      <c r="I98" t="s">
        <v>525</v>
      </c>
      <c r="J98" s="9">
        <v>326.2</v>
      </c>
      <c r="K98" s="9">
        <v>16.309999999999999</v>
      </c>
      <c r="L98" s="10"/>
      <c r="M98" s="12"/>
      <c r="N98" s="12"/>
    </row>
    <row r="99" spans="1:14" x14ac:dyDescent="0.4">
      <c r="A99" t="str">
        <f t="shared" si="1"/>
        <v>Show</v>
      </c>
      <c r="B99" t="s">
        <v>526</v>
      </c>
      <c r="C99" t="s">
        <v>527</v>
      </c>
      <c r="D99" t="s">
        <v>528</v>
      </c>
      <c r="E99" t="s">
        <v>95</v>
      </c>
      <c r="F99" t="s">
        <v>96</v>
      </c>
      <c r="G99" t="s">
        <v>54</v>
      </c>
      <c r="H99" t="s">
        <v>28</v>
      </c>
      <c r="I99" t="s">
        <v>97</v>
      </c>
      <c r="J99" s="9">
        <v>378.2</v>
      </c>
      <c r="K99" s="9">
        <v>18.91</v>
      </c>
      <c r="L99" s="10"/>
      <c r="M99" s="12"/>
      <c r="N99" s="12"/>
    </row>
    <row r="100" spans="1:14" x14ac:dyDescent="0.4">
      <c r="A100" t="str">
        <f t="shared" si="1"/>
        <v>Show</v>
      </c>
      <c r="B100" t="s">
        <v>529</v>
      </c>
      <c r="C100" t="s">
        <v>530</v>
      </c>
      <c r="D100" t="s">
        <v>531</v>
      </c>
      <c r="E100" t="s">
        <v>532</v>
      </c>
      <c r="F100" t="s">
        <v>26</v>
      </c>
      <c r="G100" t="s">
        <v>290</v>
      </c>
      <c r="H100" t="s">
        <v>28</v>
      </c>
      <c r="I100" t="s">
        <v>533</v>
      </c>
      <c r="J100" s="9">
        <v>3006.2</v>
      </c>
      <c r="K100" s="9">
        <v>150.31</v>
      </c>
      <c r="L100" s="10"/>
      <c r="M100" s="12"/>
      <c r="N100" s="12"/>
    </row>
    <row r="101" spans="1:14" x14ac:dyDescent="0.4">
      <c r="A101" t="str">
        <f t="shared" si="1"/>
        <v>Show</v>
      </c>
      <c r="B101" t="s">
        <v>534</v>
      </c>
      <c r="C101" t="s">
        <v>535</v>
      </c>
      <c r="D101" t="s">
        <v>536</v>
      </c>
      <c r="E101" t="s">
        <v>537</v>
      </c>
      <c r="F101" t="s">
        <v>26</v>
      </c>
      <c r="G101" t="s">
        <v>47</v>
      </c>
      <c r="H101" t="s">
        <v>28</v>
      </c>
      <c r="I101" t="s">
        <v>538</v>
      </c>
      <c r="J101" s="9">
        <v>939.2</v>
      </c>
      <c r="K101" s="9">
        <v>46.96</v>
      </c>
      <c r="L101" s="10"/>
      <c r="M101" s="12"/>
      <c r="N101" s="12"/>
    </row>
    <row r="102" spans="1:14" x14ac:dyDescent="0.4">
      <c r="A102" t="str">
        <f t="shared" si="1"/>
        <v>Show</v>
      </c>
      <c r="B102" t="s">
        <v>539</v>
      </c>
      <c r="C102" t="s">
        <v>540</v>
      </c>
      <c r="D102" t="s">
        <v>541</v>
      </c>
      <c r="E102" t="s">
        <v>542</v>
      </c>
      <c r="F102" t="s">
        <v>26</v>
      </c>
      <c r="G102" t="s">
        <v>543</v>
      </c>
      <c r="H102" t="s">
        <v>28</v>
      </c>
      <c r="I102" t="s">
        <v>544</v>
      </c>
      <c r="J102" s="9">
        <v>123577.2</v>
      </c>
      <c r="K102" s="9">
        <v>6178.86</v>
      </c>
      <c r="L102" s="10"/>
      <c r="M102" s="12"/>
      <c r="N102" s="12"/>
    </row>
    <row r="103" spans="1:14" x14ac:dyDescent="0.4">
      <c r="A103" t="str">
        <f t="shared" si="1"/>
        <v>Show</v>
      </c>
      <c r="B103" t="s">
        <v>545</v>
      </c>
      <c r="C103" t="s">
        <v>546</v>
      </c>
      <c r="D103" t="s">
        <v>547</v>
      </c>
      <c r="E103" t="s">
        <v>548</v>
      </c>
      <c r="F103" t="s">
        <v>549</v>
      </c>
      <c r="G103" t="s">
        <v>47</v>
      </c>
      <c r="H103" t="s">
        <v>28</v>
      </c>
      <c r="I103" t="s">
        <v>550</v>
      </c>
      <c r="J103" s="9">
        <v>81164</v>
      </c>
      <c r="K103" s="9">
        <v>4058.2</v>
      </c>
      <c r="L103" s="10"/>
      <c r="M103" s="12"/>
      <c r="N103" s="12"/>
    </row>
    <row r="104" spans="1:14" x14ac:dyDescent="0.4">
      <c r="A104" t="str">
        <f t="shared" si="1"/>
        <v>Show</v>
      </c>
      <c r="B104" t="s">
        <v>551</v>
      </c>
      <c r="C104" t="s">
        <v>552</v>
      </c>
      <c r="D104" t="s">
        <v>553</v>
      </c>
      <c r="E104" t="s">
        <v>554</v>
      </c>
      <c r="F104" t="s">
        <v>26</v>
      </c>
      <c r="G104" t="s">
        <v>61</v>
      </c>
      <c r="H104" t="s">
        <v>28</v>
      </c>
      <c r="I104" t="s">
        <v>555</v>
      </c>
      <c r="J104" s="9">
        <v>1160</v>
      </c>
      <c r="K104" s="9">
        <v>58</v>
      </c>
      <c r="L104" s="10"/>
      <c r="M104" s="12"/>
      <c r="N104" s="12"/>
    </row>
    <row r="105" spans="1:14" x14ac:dyDescent="0.4">
      <c r="A105" t="str">
        <f t="shared" si="1"/>
        <v>Show</v>
      </c>
      <c r="B105" t="s">
        <v>556</v>
      </c>
      <c r="C105" t="s">
        <v>557</v>
      </c>
      <c r="D105" t="s">
        <v>558</v>
      </c>
      <c r="E105" t="s">
        <v>559</v>
      </c>
      <c r="F105" t="s">
        <v>26</v>
      </c>
      <c r="G105" t="s">
        <v>47</v>
      </c>
      <c r="H105" t="s">
        <v>28</v>
      </c>
      <c r="I105" t="s">
        <v>560</v>
      </c>
      <c r="J105" s="9">
        <v>1305</v>
      </c>
      <c r="K105" s="9">
        <v>65.25</v>
      </c>
      <c r="L105" s="10"/>
      <c r="M105" s="12"/>
      <c r="N105" s="12"/>
    </row>
    <row r="106" spans="1:14" x14ac:dyDescent="0.4">
      <c r="A106" t="str">
        <f t="shared" si="1"/>
        <v>Show</v>
      </c>
      <c r="B106" t="s">
        <v>561</v>
      </c>
      <c r="C106" t="s">
        <v>562</v>
      </c>
      <c r="D106" t="s">
        <v>563</v>
      </c>
      <c r="E106" t="s">
        <v>348</v>
      </c>
      <c r="F106" t="s">
        <v>113</v>
      </c>
      <c r="G106" t="s">
        <v>114</v>
      </c>
      <c r="H106" t="s">
        <v>115</v>
      </c>
      <c r="I106" t="s">
        <v>116</v>
      </c>
      <c r="J106" s="9">
        <v>183.8</v>
      </c>
      <c r="K106" s="9">
        <v>9.19</v>
      </c>
      <c r="L106" s="10"/>
      <c r="M106" s="12"/>
      <c r="N106" s="12"/>
    </row>
    <row r="107" spans="1:14" x14ac:dyDescent="0.4">
      <c r="A107" t="str">
        <f t="shared" si="1"/>
        <v>Show</v>
      </c>
      <c r="B107" t="s">
        <v>564</v>
      </c>
      <c r="C107" t="s">
        <v>565</v>
      </c>
      <c r="D107" t="s">
        <v>566</v>
      </c>
      <c r="E107" t="s">
        <v>567</v>
      </c>
      <c r="F107" t="s">
        <v>568</v>
      </c>
      <c r="G107" t="s">
        <v>47</v>
      </c>
      <c r="H107" t="s">
        <v>28</v>
      </c>
      <c r="I107" t="s">
        <v>560</v>
      </c>
      <c r="J107" s="9">
        <v>777.6</v>
      </c>
      <c r="K107" s="9">
        <v>38.880000000000003</v>
      </c>
      <c r="L107" s="10"/>
      <c r="M107" s="12"/>
      <c r="N107" s="12"/>
    </row>
    <row r="108" spans="1:14" x14ac:dyDescent="0.4">
      <c r="A108" t="str">
        <f t="shared" si="1"/>
        <v>Show</v>
      </c>
      <c r="B108" t="s">
        <v>569</v>
      </c>
      <c r="C108" t="s">
        <v>570</v>
      </c>
      <c r="D108" t="s">
        <v>571</v>
      </c>
      <c r="E108" t="s">
        <v>572</v>
      </c>
      <c r="F108" t="s">
        <v>26</v>
      </c>
      <c r="G108" t="s">
        <v>144</v>
      </c>
      <c r="H108" t="s">
        <v>28</v>
      </c>
      <c r="I108" t="s">
        <v>573</v>
      </c>
      <c r="J108" s="9">
        <v>290.2</v>
      </c>
      <c r="K108" s="9">
        <v>14.51</v>
      </c>
      <c r="L108" s="10"/>
      <c r="M108" s="12"/>
      <c r="N108" s="12"/>
    </row>
    <row r="109" spans="1:14" x14ac:dyDescent="0.4">
      <c r="A109" t="str">
        <f t="shared" si="1"/>
        <v>Show</v>
      </c>
      <c r="B109" t="s">
        <v>574</v>
      </c>
      <c r="C109" t="s">
        <v>575</v>
      </c>
      <c r="D109" t="s">
        <v>576</v>
      </c>
      <c r="E109" t="s">
        <v>577</v>
      </c>
      <c r="F109" t="s">
        <v>26</v>
      </c>
      <c r="G109" t="s">
        <v>47</v>
      </c>
      <c r="H109" t="s">
        <v>28</v>
      </c>
      <c r="I109" t="s">
        <v>578</v>
      </c>
      <c r="J109" s="9">
        <v>725</v>
      </c>
      <c r="K109" s="9">
        <v>36.25</v>
      </c>
      <c r="L109" s="10"/>
      <c r="M109" s="12"/>
      <c r="N109" s="12"/>
    </row>
    <row r="110" spans="1:14" x14ac:dyDescent="0.4">
      <c r="A110" t="str">
        <f t="shared" si="1"/>
        <v>Show</v>
      </c>
      <c r="B110" t="s">
        <v>579</v>
      </c>
      <c r="C110" t="s">
        <v>580</v>
      </c>
      <c r="D110" t="s">
        <v>581</v>
      </c>
      <c r="E110" t="s">
        <v>582</v>
      </c>
      <c r="F110" t="s">
        <v>26</v>
      </c>
      <c r="G110" t="s">
        <v>61</v>
      </c>
      <c r="H110" t="s">
        <v>28</v>
      </c>
      <c r="I110" t="s">
        <v>583</v>
      </c>
      <c r="J110" s="9">
        <v>2508</v>
      </c>
      <c r="K110" s="9">
        <v>125.4</v>
      </c>
      <c r="L110" s="10"/>
      <c r="M110" s="12"/>
      <c r="N110" s="12"/>
    </row>
    <row r="111" spans="1:14" x14ac:dyDescent="0.4">
      <c r="A111" t="str">
        <f t="shared" si="1"/>
        <v>Show</v>
      </c>
      <c r="B111" t="s">
        <v>584</v>
      </c>
      <c r="C111" t="s">
        <v>585</v>
      </c>
      <c r="D111" t="s">
        <v>586</v>
      </c>
      <c r="E111" t="s">
        <v>587</v>
      </c>
      <c r="F111" t="s">
        <v>588</v>
      </c>
      <c r="G111" t="s">
        <v>299</v>
      </c>
      <c r="H111" t="s">
        <v>28</v>
      </c>
      <c r="I111" t="s">
        <v>589</v>
      </c>
      <c r="J111" s="9">
        <v>6792</v>
      </c>
      <c r="K111" s="9">
        <v>339.6</v>
      </c>
      <c r="L111" s="10"/>
      <c r="M111" s="12"/>
      <c r="N111" s="12"/>
    </row>
    <row r="112" spans="1:14" x14ac:dyDescent="0.4">
      <c r="A112" t="str">
        <f t="shared" si="1"/>
        <v>Show</v>
      </c>
      <c r="B112" t="s">
        <v>590</v>
      </c>
      <c r="C112" t="s">
        <v>591</v>
      </c>
      <c r="D112" t="s">
        <v>592</v>
      </c>
      <c r="E112" t="s">
        <v>90</v>
      </c>
      <c r="F112" t="s">
        <v>26</v>
      </c>
      <c r="G112" t="s">
        <v>91</v>
      </c>
      <c r="H112" t="s">
        <v>28</v>
      </c>
      <c r="I112" t="s">
        <v>92</v>
      </c>
      <c r="J112" s="9">
        <v>30</v>
      </c>
      <c r="K112" s="9">
        <v>1.5</v>
      </c>
      <c r="L112" s="10"/>
      <c r="M112" s="12"/>
      <c r="N112" s="12"/>
    </row>
    <row r="113" spans="1:14" x14ac:dyDescent="0.4">
      <c r="A113" t="str">
        <f t="shared" si="1"/>
        <v>Show</v>
      </c>
      <c r="B113" t="s">
        <v>593</v>
      </c>
      <c r="C113" t="s">
        <v>594</v>
      </c>
      <c r="D113" t="s">
        <v>595</v>
      </c>
      <c r="E113" t="s">
        <v>596</v>
      </c>
      <c r="F113" t="s">
        <v>597</v>
      </c>
      <c r="G113" t="s">
        <v>266</v>
      </c>
      <c r="H113" t="s">
        <v>28</v>
      </c>
      <c r="I113" t="s">
        <v>267</v>
      </c>
      <c r="J113" s="9">
        <v>14755</v>
      </c>
      <c r="K113" s="9">
        <v>737.75</v>
      </c>
      <c r="L113" s="10"/>
      <c r="M113" s="12"/>
      <c r="N113" s="12"/>
    </row>
    <row r="114" spans="1:14" x14ac:dyDescent="0.4">
      <c r="A114" t="str">
        <f t="shared" si="1"/>
        <v>Show</v>
      </c>
      <c r="B114" t="s">
        <v>598</v>
      </c>
      <c r="C114" t="s">
        <v>599</v>
      </c>
      <c r="D114" t="s">
        <v>600</v>
      </c>
      <c r="E114" t="s">
        <v>601</v>
      </c>
      <c r="F114" t="s">
        <v>602</v>
      </c>
      <c r="G114" t="s">
        <v>603</v>
      </c>
      <c r="H114" t="s">
        <v>28</v>
      </c>
      <c r="I114" t="s">
        <v>604</v>
      </c>
      <c r="J114" s="9">
        <v>203.2</v>
      </c>
      <c r="K114" s="9">
        <v>10.16</v>
      </c>
      <c r="L114" s="10"/>
      <c r="M114" s="12"/>
      <c r="N114" s="12"/>
    </row>
    <row r="115" spans="1:14" x14ac:dyDescent="0.4">
      <c r="A115" t="str">
        <f t="shared" si="1"/>
        <v>Show</v>
      </c>
      <c r="B115" t="s">
        <v>605</v>
      </c>
      <c r="C115" t="s">
        <v>606</v>
      </c>
      <c r="D115" t="s">
        <v>607</v>
      </c>
      <c r="E115" t="s">
        <v>386</v>
      </c>
      <c r="F115" t="s">
        <v>26</v>
      </c>
      <c r="G115" t="s">
        <v>67</v>
      </c>
      <c r="H115" t="s">
        <v>28</v>
      </c>
      <c r="I115" t="s">
        <v>387</v>
      </c>
      <c r="J115" s="9">
        <v>435</v>
      </c>
      <c r="K115" s="9">
        <v>21.75</v>
      </c>
      <c r="L115" s="10"/>
      <c r="M115" s="12"/>
      <c r="N115" s="12"/>
    </row>
    <row r="116" spans="1:14" x14ac:dyDescent="0.4">
      <c r="A116" t="str">
        <f t="shared" si="1"/>
        <v>Show</v>
      </c>
      <c r="B116" t="s">
        <v>608</v>
      </c>
      <c r="C116" t="s">
        <v>609</v>
      </c>
      <c r="D116" t="s">
        <v>610</v>
      </c>
      <c r="E116" t="s">
        <v>611</v>
      </c>
      <c r="F116" t="s">
        <v>26</v>
      </c>
      <c r="G116" t="s">
        <v>47</v>
      </c>
      <c r="H116" t="s">
        <v>28</v>
      </c>
      <c r="I116" t="s">
        <v>612</v>
      </c>
      <c r="J116" s="9">
        <v>186803.4</v>
      </c>
      <c r="K116" s="9">
        <v>9340.17</v>
      </c>
      <c r="L116" s="10"/>
      <c r="M116" s="12"/>
      <c r="N116" s="12"/>
    </row>
    <row r="117" spans="1:14" x14ac:dyDescent="0.4">
      <c r="A117" t="str">
        <f t="shared" si="1"/>
        <v>Show</v>
      </c>
      <c r="B117" t="s">
        <v>613</v>
      </c>
      <c r="C117" t="s">
        <v>614</v>
      </c>
      <c r="D117" t="s">
        <v>615</v>
      </c>
      <c r="E117" t="s">
        <v>381</v>
      </c>
      <c r="F117" t="s">
        <v>26</v>
      </c>
      <c r="G117" t="s">
        <v>194</v>
      </c>
      <c r="H117" t="s">
        <v>28</v>
      </c>
      <c r="I117" t="s">
        <v>382</v>
      </c>
      <c r="J117" s="9">
        <v>850.8</v>
      </c>
      <c r="K117" s="9">
        <v>42.54</v>
      </c>
      <c r="L117" s="10"/>
      <c r="M117" s="12"/>
      <c r="N117" s="12"/>
    </row>
    <row r="118" spans="1:14" x14ac:dyDescent="0.4">
      <c r="A118" t="str">
        <f t="shared" si="1"/>
        <v>Show</v>
      </c>
      <c r="B118" t="s">
        <v>616</v>
      </c>
      <c r="C118" t="s">
        <v>617</v>
      </c>
      <c r="D118" t="s">
        <v>618</v>
      </c>
      <c r="E118" t="s">
        <v>108</v>
      </c>
      <c r="F118" t="s">
        <v>26</v>
      </c>
      <c r="G118" t="s">
        <v>47</v>
      </c>
      <c r="H118" t="s">
        <v>28</v>
      </c>
      <c r="I118" t="s">
        <v>109</v>
      </c>
      <c r="J118" s="9">
        <v>10576.8</v>
      </c>
      <c r="K118" s="9">
        <v>528.84</v>
      </c>
      <c r="L118" s="10"/>
      <c r="M118" s="12"/>
      <c r="N118" s="12"/>
    </row>
    <row r="119" spans="1:14" x14ac:dyDescent="0.4">
      <c r="A119" t="str">
        <f t="shared" si="1"/>
        <v>Show</v>
      </c>
      <c r="B119" t="s">
        <v>619</v>
      </c>
      <c r="C119" t="s">
        <v>620</v>
      </c>
      <c r="D119" t="s">
        <v>621</v>
      </c>
      <c r="E119" t="s">
        <v>622</v>
      </c>
      <c r="F119" t="s">
        <v>623</v>
      </c>
      <c r="G119" t="s">
        <v>47</v>
      </c>
      <c r="H119" t="s">
        <v>28</v>
      </c>
      <c r="I119" t="s">
        <v>624</v>
      </c>
      <c r="J119" s="9">
        <v>7511.8</v>
      </c>
      <c r="K119" s="9">
        <v>375.59</v>
      </c>
      <c r="L119" s="10"/>
      <c r="M119" s="12"/>
      <c r="N119" s="12"/>
    </row>
    <row r="120" spans="1:14" x14ac:dyDescent="0.4">
      <c r="A120" t="str">
        <f t="shared" si="1"/>
        <v>Show</v>
      </c>
      <c r="B120" t="s">
        <v>625</v>
      </c>
      <c r="C120" t="s">
        <v>626</v>
      </c>
      <c r="D120" t="s">
        <v>627</v>
      </c>
      <c r="E120" t="s">
        <v>628</v>
      </c>
      <c r="F120" t="s">
        <v>26</v>
      </c>
      <c r="G120" t="s">
        <v>266</v>
      </c>
      <c r="H120" t="s">
        <v>28</v>
      </c>
      <c r="I120" t="s">
        <v>629</v>
      </c>
      <c r="J120" s="9">
        <v>743.2</v>
      </c>
      <c r="K120" s="9">
        <v>37.159999999999997</v>
      </c>
      <c r="L120" s="10"/>
      <c r="M120" s="12"/>
      <c r="N120" s="12"/>
    </row>
    <row r="121" spans="1:14" x14ac:dyDescent="0.4">
      <c r="A121" t="str">
        <f t="shared" si="1"/>
        <v>Show</v>
      </c>
      <c r="B121" t="s">
        <v>630</v>
      </c>
      <c r="C121" t="s">
        <v>631</v>
      </c>
      <c r="D121" t="s">
        <v>632</v>
      </c>
      <c r="E121" t="s">
        <v>199</v>
      </c>
      <c r="F121" t="s">
        <v>26</v>
      </c>
      <c r="G121" t="s">
        <v>61</v>
      </c>
      <c r="H121" t="s">
        <v>28</v>
      </c>
      <c r="I121" t="s">
        <v>633</v>
      </c>
      <c r="J121" s="9">
        <v>13275</v>
      </c>
      <c r="K121" s="9">
        <v>663.75</v>
      </c>
      <c r="L121" s="10"/>
      <c r="M121" s="12"/>
      <c r="N121" s="12"/>
    </row>
    <row r="122" spans="1:14" x14ac:dyDescent="0.4">
      <c r="A122" t="str">
        <f t="shared" si="1"/>
        <v>Show</v>
      </c>
      <c r="B122" t="s">
        <v>634</v>
      </c>
      <c r="C122" t="s">
        <v>635</v>
      </c>
      <c r="D122" t="s">
        <v>636</v>
      </c>
      <c r="E122" t="s">
        <v>637</v>
      </c>
      <c r="F122" t="s">
        <v>638</v>
      </c>
      <c r="G122" t="s">
        <v>47</v>
      </c>
      <c r="H122" t="s">
        <v>28</v>
      </c>
      <c r="I122" t="s">
        <v>639</v>
      </c>
      <c r="J122" s="9">
        <v>6497.6</v>
      </c>
      <c r="K122" s="9">
        <v>324.88</v>
      </c>
      <c r="L122" s="10"/>
      <c r="M122" s="12"/>
      <c r="N122" s="12"/>
    </row>
    <row r="123" spans="1:14" x14ac:dyDescent="0.4">
      <c r="A123" t="str">
        <f t="shared" si="1"/>
        <v>Show</v>
      </c>
      <c r="B123" t="s">
        <v>640</v>
      </c>
      <c r="C123" t="s">
        <v>641</v>
      </c>
      <c r="D123" t="s">
        <v>642</v>
      </c>
      <c r="E123" t="s">
        <v>643</v>
      </c>
      <c r="F123" t="s">
        <v>26</v>
      </c>
      <c r="G123" t="s">
        <v>114</v>
      </c>
      <c r="H123" t="s">
        <v>115</v>
      </c>
      <c r="I123" t="s">
        <v>644</v>
      </c>
      <c r="J123" s="9">
        <v>1485.6</v>
      </c>
      <c r="K123" s="9">
        <v>74.28</v>
      </c>
      <c r="L123" s="10"/>
      <c r="M123" s="12"/>
      <c r="N123" s="12"/>
    </row>
    <row r="124" spans="1:14" x14ac:dyDescent="0.4">
      <c r="A124" t="str">
        <f t="shared" si="1"/>
        <v>Show</v>
      </c>
      <c r="B124" t="s">
        <v>645</v>
      </c>
      <c r="C124" t="s">
        <v>646</v>
      </c>
      <c r="D124" t="s">
        <v>647</v>
      </c>
      <c r="E124" t="s">
        <v>648</v>
      </c>
      <c r="F124" t="s">
        <v>26</v>
      </c>
      <c r="G124" t="s">
        <v>290</v>
      </c>
      <c r="H124" t="s">
        <v>28</v>
      </c>
      <c r="I124" t="s">
        <v>649</v>
      </c>
      <c r="J124" s="9">
        <v>9397</v>
      </c>
      <c r="K124" s="9">
        <v>469.85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bJ4NbzXJ5usbgrvgpu9q9bfHVsFYeffTf+cJ1HoaN974B7rjP7xfWEpKZOsc+GOOmQJqdOeJXbkdcehSeUwDjA==" saltValue="nF6ApMm8AMLfS+Ve69ii6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2023-05-03T21:24:33Z</dcterms:created>
  <dcterms:modified xsi:type="dcterms:W3CDTF">2023-05-03T21:24:38Z</dcterms:modified>
</cp:coreProperties>
</file>